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structions" sheetId="1" state="visible" r:id="rId1"/>
    <sheet xmlns:r="http://schemas.openxmlformats.org/officeDocument/2006/relationships" name="Role groups" sheetId="2" state="visible" r:id="rId2"/>
    <sheet xmlns:r="http://schemas.openxmlformats.org/officeDocument/2006/relationships" name="Course reference" sheetId="3" state="visible" r:id="rId3"/>
    <sheet xmlns:r="http://schemas.openxmlformats.org/officeDocument/2006/relationships" name="Questions" sheetId="4" state="visible" r:id="rId4"/>
  </sheets>
  <definedNames>
    <definedName name="_xlnm.Print_Titles" localSheetId="1">'Role groups'!$1:$1,'Role groups'!$A:$A</definedName>
    <definedName name="_xlnm.Print_Titles" localSheetId="2">'Course reference'!$1:$1</definedName>
    <definedName name="_xlnm.Print_Titles" localSheetId="3">'Questions'!$1:$1</definedName>
  </definedNames>
  <calcPr calcId="124519" fullCalcOnLoad="1"/>
</workbook>
</file>

<file path=xl/styles.xml><?xml version="1.0" encoding="utf-8"?>
<styleSheet xmlns="http://schemas.openxmlformats.org/spreadsheetml/2006/main">
  <numFmts count="2">
    <numFmt numFmtId="164" formatCode="mmm d, yyyy"/>
    <numFmt numFmtId="165" formatCode="yyyy-mm-dd"/>
  </numFmts>
  <fonts count="7">
    <font>
      <name val="Calibri"/>
      <family val="2"/>
      <color theme="1"/>
      <sz val="11"/>
      <scheme val="minor"/>
    </font>
    <font>
      <name val="Calibri"/>
      <b val="1"/>
      <color rgb="001A2D4E"/>
      <sz val="10"/>
    </font>
    <font>
      <name val="Calibri"/>
      <b val="1"/>
      <color rgb="001A2D4E"/>
      <sz val="18"/>
    </font>
    <font>
      <name val="Calibri"/>
      <b val="1"/>
      <color rgb="001A2D4E"/>
      <sz val="13"/>
    </font>
    <font>
      <name val="Calibri"/>
      <color rgb="001F2937"/>
      <sz val="11"/>
    </font>
    <font>
      <name val="Calibri"/>
      <i val="1"/>
      <color rgb="004B5563"/>
      <sz val="9"/>
    </font>
    <font>
      <name val="Calibri"/>
      <b val="1"/>
      <color rgb="00FFFFFF"/>
      <sz val="11"/>
    </font>
  </fonts>
  <fills count="3">
    <fill>
      <patternFill/>
    </fill>
    <fill>
      <patternFill patternType="gray125"/>
    </fill>
    <fill>
      <patternFill patternType="solid">
        <fgColor rgb="001A2D4E"/>
      </patternFill>
    </fill>
  </fills>
  <borders count="2">
    <border>
      <left/>
      <right/>
      <top/>
      <bottom/>
      <diagonal/>
    </border>
    <border>
      <left style="thin">
        <color rgb="009CA3AF"/>
      </left>
      <right style="thin">
        <color rgb="009CA3AF"/>
      </right>
      <top style="thin">
        <color rgb="009CA3AF"/>
      </top>
      <bottom style="thin">
        <color rgb="009CA3AF"/>
      </bottom>
    </border>
  </borders>
  <cellStyleXfs count="1">
    <xf numFmtId="0" fontId="0" fillId="0" borderId="0"/>
  </cellStyleXfs>
  <cellXfs count="9">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5" fillId="0" borderId="0" applyAlignment="1" pivotButton="0" quotePrefix="0" xfId="0">
      <alignment vertical="top" wrapText="1"/>
    </xf>
    <xf numFmtId="0" fontId="6" fillId="2" borderId="1" applyAlignment="1" pivotButton="0" quotePrefix="0" xfId="0">
      <alignment vertical="center" wrapText="1"/>
    </xf>
    <xf numFmtId="0" fontId="4" fillId="0" borderId="1" applyAlignment="1" pivotButton="0" quotePrefix="0" xfId="0">
      <alignment vertical="top" wrapText="1"/>
    </xf>
    <xf numFmtId="164" fontId="4" fillId="0" borderId="1" applyAlignment="1" pivotButton="0" quotePrefix="0" xfId="0">
      <alignment vertical="top" wrapText="1"/>
    </xf>
  </cellXfs>
  <cellStyles count="1">
    <cellStyle name="Normal" xfId="0" builtinId="0" hidden="0"/>
  </cellStyles>
  <dxfs count="4">
    <dxf>
      <fill>
        <patternFill patternType="solid">
          <fgColor rgb="00DCFCE7"/>
          <bgColor rgb="00DCFCE7"/>
        </patternFill>
      </fill>
    </dxf>
    <dxf>
      <fill>
        <patternFill patternType="solid">
          <fgColor rgb="00FDE2E1"/>
          <bgColor rgb="00FDE2E1"/>
        </patternFill>
      </fill>
    </dxf>
    <dxf>
      <fill>
        <patternFill patternType="solid">
          <fgColor rgb="00FEF3C7"/>
          <bgColor rgb="00FEF3C7"/>
        </patternFill>
      </fill>
    </dxf>
    <dxf>
      <fill>
        <patternFill patternType="solid">
          <fgColor rgb="00E0F2FE"/>
          <bgColor rgb="00E0F2F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ables/table1.xml><?xml version="1.0" encoding="utf-8"?>
<table xmlns="http://schemas.openxmlformats.org/spreadsheetml/2006/main" id="1" name="RoleGroups" displayName="RoleGroups" ref="A1:N41" headerRowCount="1">
  <autoFilter ref="A1:N41"/>
  <tableColumns count="14">
    <tableColumn id="1" name="Role group"/>
    <tableColumn id="2" name="Number of people"/>
    <tableColumn id="3" name="Requirement found?"/>
    <tableColumn id="4" name="Where it is written"/>
    <tableColumn id="5" name="Who set it"/>
    <tableColumn id="6" name="Course the requirement names"/>
    <tableColumn id="7" name="Course to request"/>
    <tableColumn id="8" name="Pathway (fills in)"/>
    <tableColumn id="9" name="Current card status"/>
    <tableColumn id="10" name="Questions to confirm"/>
    <tableColumn id="11" name="Confirmed by (name or role)"/>
    <tableColumn id="12" name="Date confirmed"/>
    <tableColumn id="13" name="Status (fills in)"/>
    <tableColumn id="14" name="Also check (fills in)"/>
  </tableColumns>
  <tableStyleInfo name="TableStyleLight1" showRowStripes="1" showColumnStripes="0"/>
</table>
</file>

<file path=xl/tables/table2.xml><?xml version="1.0" encoding="utf-8"?>
<table xmlns="http://schemas.openxmlformats.org/spreadsheetml/2006/main" id="2" name="CourseReference" displayName="CourseReference" ref="A1:F10" headerRowCount="1">
  <autoFilter ref="A1:F10"/>
  <tableColumns count="6">
    <tableColumn id="1" name="Course (as QKC Health lists it)"/>
    <tableColumn id="2" name="Type"/>
    <tableColumn id="3" name="AHA's usual audience"/>
    <tableColumn id="4" name="Covers"/>
    <tableColumn id="5" name="Before class"/>
    <tableColumn id="6" name="QKC Health class page"/>
  </tableColumns>
  <tableStyleInfo name="TableStyleLight1" showRowStripes="1" showColumnStripes="0"/>
</table>
</file>

<file path=xl/tables/table3.xml><?xml version="1.0" encoding="utf-8"?>
<table xmlns="http://schemas.openxmlformats.org/spreadsheetml/2006/main" id="3" name="Questions" displayName="Questions" ref="A1:E26" headerRowCount="1">
  <autoFilter ref="A1:E26"/>
  <tableColumns count="5">
    <tableColumn id="1" name="Ask"/>
    <tableColumn id="2" name="Question"/>
    <tableColumn id="3" name="Answer"/>
    <tableColumn id="4" name="Answered by (name or role)"/>
    <tableColumn id="5" name="Date answered"/>
  </tableColumns>
  <tableStyleInfo name="TableStyleLight1"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s>
</file>

<file path=xl/worksheets/_rels/sheet3.xml.rels><Relationships xmlns="http://schemas.openxmlformats.org/package/2006/relationships"><Relationship Type="http://schemas.openxmlformats.org/officeDocument/2006/relationships/table" Target="/xl/tables/table2.xml" Id="rId1"/></Relationships>
</file>

<file path=xl/worksheets/_rels/sheet4.xml.rels><Relationships xmlns="http://schemas.openxmlformats.org/package/2006/relationships"><Relationship Type="http://schemas.openxmlformats.org/officeDocument/2006/relationships/table" Target="/xl/tables/table3.xml" Id="rId1"/></Relationships>
</file>

<file path=xl/worksheets/sheet1.xml><?xml version="1.0" encoding="utf-8"?>
<worksheet xmlns="http://schemas.openxmlformats.org/spreadsheetml/2006/main">
  <sheetPr>
    <tabColor rgb="001A2D4E"/>
    <outlinePr summaryBelow="1" summaryRight="1"/>
    <pageSetUpPr/>
  </sheetPr>
  <dimension ref="A1:A31"/>
  <sheetViews>
    <sheetView showGridLines="0" workbookViewId="0">
      <selection activeCell="A1" sqref="A1"/>
    </sheetView>
  </sheetViews>
  <sheetFormatPr baseColWidth="8" defaultRowHeight="15"/>
  <cols>
    <col width="110" customWidth="1" min="1" max="1"/>
  </cols>
  <sheetData>
    <row r="1" ht="18.5" customHeight="1">
      <c r="A1" s="1" t="inlineStr">
        <is>
          <t>QKC Health LLC | AHA Authorized Training Center | (212) 548-3284 | qkchealth.com/resources/group-training</t>
        </is>
      </c>
    </row>
    <row r="2" ht="30.1" customHeight="1">
      <c r="A2" s="2" t="inlineStr">
        <is>
          <t>Role-to-Course Worksheet</t>
        </is>
      </c>
    </row>
    <row r="3"/>
    <row r="4" ht="22.8" customHeight="1">
      <c r="A4" s="3" t="inlineStr">
        <is>
          <t>What this workbook is for</t>
        </is>
      </c>
    </row>
    <row r="5"/>
    <row r="6" ht="67.8" customHeight="1">
      <c r="A6" s="4" t="inlineStr">
        <is>
          <t>Use it to sort a team into course groups before you request CPR, first aid, BLS, or ACLS training. For each group, record the written requirement, where it is written, the course it names, the course you plan to request, the card status, the questions still open, and who confirmed the choice and when.</t>
        </is>
      </c>
    </row>
    <row r="7" ht="22.8" customHeight="1">
      <c r="A7" s="3" t="inlineStr">
        <is>
          <t>How to use it</t>
        </is>
      </c>
    </row>
    <row r="8"/>
    <row r="9" ht="35.9" customHeight="1">
      <c r="A9" s="4" t="inlineStr">
        <is>
          <t>• Role groups sheet: use one row per course group. If one role splits into first-card, renewal, and skills session participants, give each its own row.</t>
        </is>
      </c>
    </row>
    <row r="10" ht="35.9" customHeight="1">
      <c r="A10" s="4" t="inlineStr">
        <is>
          <t>• Find each group's written requirement (job description, policy, licensing rule, program handbook, or contract). Record where it is written and who set it.</t>
        </is>
      </c>
    </row>
    <row r="11" ht="35.9" customHeight="1">
      <c r="A11" s="4" t="inlineStr">
        <is>
          <t>• Record the course the requirement names, then choose the course to request from the courses QKC Health lists. The Pathway column fills in from that choice.</t>
        </is>
      </c>
    </row>
    <row r="12" ht="35.9" customHeight="1">
      <c r="A12" s="4" t="inlineStr">
        <is>
          <t>• Record card status from each person's card or eCard. AHA course completion cards are valid for two years, through the end of the Renew By month shown on the card.</t>
        </is>
      </c>
    </row>
    <row r="13" ht="51.9" customHeight="1">
      <c r="A13" s="4" t="inlineStr">
        <is>
          <t>• Read the Status and Also check columns. They show words such as Confirm the requirement first, Ask QKC first, or Confirmed, ready to request. The words carry the meaning; the colors only support them.</t>
        </is>
      </c>
    </row>
    <row r="14" ht="19.9" customHeight="1">
      <c r="A14" s="4" t="inlineStr">
        <is>
          <t>• The two rows marked Example show how a finished row looks. Delete them before you use the sheet.</t>
        </is>
      </c>
    </row>
    <row r="15" ht="35.9" customHeight="1">
      <c r="A15" s="4" t="inlineStr">
        <is>
          <t>• Course reference sheet: the courses QKC Health lists, the AHA's usual audience for each, and what participants need before class.</t>
        </is>
      </c>
    </row>
    <row r="16" ht="35.9" customHeight="1">
      <c r="A16" s="4" t="inlineStr">
        <is>
          <t>• Questions sheet: common questions for your employer, licensing board, or program and for QKC Health, with space for the answers.</t>
        </is>
      </c>
    </row>
    <row r="17" ht="35.9" customHeight="1">
      <c r="A17" s="4" t="inlineStr">
        <is>
          <t>• Printing: the Role groups sheet prints on two landscape pages across, with the Role group column repeated on each page.</t>
        </is>
      </c>
    </row>
    <row r="18" ht="22.8" customHeight="1">
      <c r="A18" s="3" t="inlineStr">
        <is>
          <t>What it does not do</t>
        </is>
      </c>
    </row>
    <row r="19"/>
    <row r="20" ht="35.9" customHeight="1">
      <c r="A20" s="4" t="inlineStr">
        <is>
          <t>• It does not decide which course anyone needs. Requirements are set by your employer, school/program, licensing board, or state rules. Check with them before you register.</t>
        </is>
      </c>
    </row>
    <row r="21" ht="35.9" customHeight="1">
      <c r="A21" s="4" t="inlineStr">
        <is>
          <t>• It does not book training. A request to QKC Health is not a booking: a booking is confirmed only when QKC Health confirms the course, date, time, and location in writing.</t>
        </is>
      </c>
    </row>
    <row r="22" ht="19.9" customHeight="1">
      <c r="A22" s="4" t="inlineStr">
        <is>
          <t>• It lists no prices or class lengths. See each class page on qkchealth.com, or ask QKC Health.</t>
        </is>
      </c>
    </row>
    <row r="23" ht="22.8" customHeight="1">
      <c r="A23" s="3" t="inlineStr">
        <is>
          <t>Privacy</t>
        </is>
      </c>
    </row>
    <row r="24"/>
    <row r="25" ht="35.9" customHeight="1">
      <c r="A25" s="4" t="inlineStr">
        <is>
          <t>Keep personal information to what you need: group names and head counts are usually enough. Store the file where only the right people can see it. Nothing in this workbook is sent anywhere.</t>
        </is>
      </c>
    </row>
    <row r="26" ht="22.8" customHeight="1">
      <c r="A26" s="3" t="inlineStr">
        <is>
          <t>Sources</t>
        </is>
      </c>
    </row>
    <row r="27"/>
    <row r="28" ht="67.8" customHeight="1">
      <c r="A28" s="4" t="inlineStr">
        <is>
          <t>Course audiences follow the American Heart Association's course pages and Course FAQs at cpr.heart.org. What participants need before class follows QKC Health's class pages at qkchealth.com/classes, except the ACLS precourse self-assessment, which follows the AHA's 2025 ACLS Course FAQ. Checked on October 16, 2026.</t>
        </is>
      </c>
    </row>
    <row r="29" ht="35.9" customHeight="1">
      <c r="A29" s="4" t="inlineStr">
        <is>
          <t>Questions: call QKC Health at (212) 548-3284, or use the contact page at qkchealth.com/contact. Guide and team course selector: qkchealth.com/resources/team-cpr-course-selector.</t>
        </is>
      </c>
    </row>
    <row r="30"/>
    <row r="31" ht="43.1" customHeight="1">
      <c r="A31" s="5" t="inlineStr">
        <is>
          <t>General information only, not medical, legal, or compliance advice. Confirm course and card details with the American Heart Association (cpr.heart.org) and confirm requirements with your employer, licensing board, or state agency. Full terms: qkchealth.com/terms.</t>
        </is>
      </c>
    </row>
  </sheetData>
  <pageMargins left="0.75" right="0.75" top="1" bottom="1" header="0.5" footer="0.5"/>
</worksheet>
</file>

<file path=xl/worksheets/sheet2.xml><?xml version="1.0" encoding="utf-8"?>
<worksheet xmlns="http://schemas.openxmlformats.org/spreadsheetml/2006/main">
  <sheetPr>
    <outlinePr summaryBelow="1" summaryRight="1"/>
    <pageSetUpPr fitToPage="1"/>
  </sheetPr>
  <dimension ref="A1:N41"/>
  <sheetViews>
    <sheetView zoomScale="100" workbookViewId="0">
      <pane ySplit="1" topLeftCell="A2" activePane="bottomLeft" state="frozen"/>
      <selection pane="bottomLeft" activeCell="A1" sqref="A1"/>
    </sheetView>
  </sheetViews>
  <sheetFormatPr baseColWidth="8" defaultRowHeight="15"/>
  <cols>
    <col width="26" customWidth="1" min="1" max="1"/>
    <col width="10" customWidth="1" min="2" max="2"/>
    <col width="14" customWidth="1" min="3" max="3"/>
    <col width="26" customWidth="1" min="4" max="4"/>
    <col width="17" customWidth="1" min="5" max="5"/>
    <col width="25" customWidth="1" min="6" max="6"/>
    <col width="25" customWidth="1" min="7" max="7"/>
    <col width="21" customWidth="1" min="8" max="8"/>
    <col width="15" customWidth="1" min="9" max="9"/>
    <col width="32" customWidth="1" min="10" max="10"/>
    <col width="18" customWidth="1" min="11" max="11"/>
    <col width="15" customWidth="1" min="12" max="12"/>
    <col width="30" customWidth="1" min="13" max="13"/>
    <col width="30" customWidth="1" min="14" max="14"/>
  </cols>
  <sheetData>
    <row r="1" ht="32" customHeight="1">
      <c r="A1" s="6" t="inlineStr">
        <is>
          <t>Role group</t>
        </is>
      </c>
      <c r="B1" s="6" t="inlineStr">
        <is>
          <t>Number of people</t>
        </is>
      </c>
      <c r="C1" s="6" t="inlineStr">
        <is>
          <t>Requirement found?</t>
        </is>
      </c>
      <c r="D1" s="6" t="inlineStr">
        <is>
          <t>Where it is written</t>
        </is>
      </c>
      <c r="E1" s="6" t="inlineStr">
        <is>
          <t>Who set it</t>
        </is>
      </c>
      <c r="F1" s="6" t="inlineStr">
        <is>
          <t>Course the requirement names</t>
        </is>
      </c>
      <c r="G1" s="6" t="inlineStr">
        <is>
          <t>Course to request</t>
        </is>
      </c>
      <c r="H1" s="6" t="inlineStr">
        <is>
          <t>Pathway (fills in)</t>
        </is>
      </c>
      <c r="I1" s="6" t="inlineStr">
        <is>
          <t>Current card status</t>
        </is>
      </c>
      <c r="J1" s="6" t="inlineStr">
        <is>
          <t>Questions to confirm</t>
        </is>
      </c>
      <c r="K1" s="6" t="inlineStr">
        <is>
          <t>Confirmed by (name or role)</t>
        </is>
      </c>
      <c r="L1" s="6" t="inlineStr">
        <is>
          <t>Date confirmed</t>
        </is>
      </c>
      <c r="M1" s="6" t="inlineStr">
        <is>
          <t>Status (fills in)</t>
        </is>
      </c>
      <c r="N1" s="6" t="inlineStr">
        <is>
          <t>Also check (fills in)</t>
        </is>
      </c>
    </row>
    <row r="2">
      <c r="A2" s="7" t="inlineStr">
        <is>
          <t>Example (delete this row): Front desk staff</t>
        </is>
      </c>
      <c r="B2" s="7" t="n">
        <v>3</v>
      </c>
      <c r="C2" s="7" t="inlineStr">
        <is>
          <t>No</t>
        </is>
      </c>
      <c r="D2" s="7" t="inlineStr">
        <is>
          <t>No written requirement found</t>
        </is>
      </c>
      <c r="E2" s="7" t="inlineStr">
        <is>
          <t>Employer</t>
        </is>
      </c>
      <c r="F2" s="7" t="inlineStr">
        <is>
          <t>No course named</t>
        </is>
      </c>
      <c r="G2" s="7" t="inlineStr">
        <is>
          <t>Heartsaver CPR AED</t>
        </is>
      </c>
      <c r="H2" s="7">
        <f>IF(G2="","",IF(G2="Not decided yet","Not decided yet",IF(ISNUMBER(SEARCH("Renewal",G2)),"Renewal",IF(ISNUMBER(SEARCH("Skills Session",G2)),"Skills session after the AHA online part",IF(LEFT(G2,10)="Heartsaver","Full course","Initial (full course)")))))</f>
        <v/>
      </c>
      <c r="I2" s="7" t="inlineStr">
        <is>
          <t>No card yet</t>
        </is>
      </c>
      <c r="J2" s="7" t="inlineStr">
        <is>
          <t>Agree on the course with the office manager</t>
        </is>
      </c>
      <c r="K2" s="7" t="n"/>
      <c r="L2" s="8" t="n"/>
      <c r="M2" s="7">
        <f>IF(A2="","",IF(OR(C2="",C2="Not sure",F2="Not sure"),"Confirm the requirement first",IF(AND(C2="Yes",F2=""),"Record the course the requirement names",IF(AND(C2="No",F2&lt;&gt;"",F2&lt;&gt;"No course named"),"Check: requirement answers disagree",IF(F2="Another course","Ask QKC first: course not listed",IF(OR(G2="",G2="Not decided yet"),"Choose a course to request",IF(AND(OR(F2="Heartsaver CPR AED",F2="Heartsaver First Aid",F2="Heartsaver First Aid CPR AED",F2="BLS Provider",F2="ACLS Provider"),NOT(IF(F2="BLS Provider",LEFT(G2,4)="BLS ",IF(F2="ACLS Provider",LEFT(G2,5)="ACLS ",G2=F2)))),"Check: request differs from the named course",IF(AND(H2="Renewal",I2="No card yet"),"Check: renewal needs a current or recently expired card",IF(AND(H2="Renewal",OR(I2="Expired card",I2="A mix")),"Ask QKC: does each expired card qualify?",IF(AND(H2="Renewal",OR(I2="",I2="Not checked")),"Check each card before booking renewal",IF(OR(K2="",L2=""),"Record who confirmed and when","Confirmed, ready to request")))))))))))</f>
        <v/>
      </c>
      <c r="N2" s="7">
        <f>IF(OR(A2="",G2=""),"",IF(G2="ACLS Skills Session","Bring HeartCode ACLS proof; check BLS cards",IF(LEFT(G2,5)="ACLS ","ACLS does not include BLS: check BLS cards",IF(G2="BLS Skills Session","Bring the HeartCode BLS certificate",IF(LEFT(G2,4)="BLS ","BLS has no first aid: check the requirement",IF(G2="Heartsaver First Aid CPR AED","Ask QKC which version it teaches",""))))))</f>
        <v/>
      </c>
    </row>
    <row r="3">
      <c r="A3" s="7" t="inlineStr">
        <is>
          <t>Example (delete this row): Clinical staff renewing BLS</t>
        </is>
      </c>
      <c r="B3" s="7" t="n">
        <v>4</v>
      </c>
      <c r="C3" s="7" t="inlineStr">
        <is>
          <t>Yes</t>
        </is>
      </c>
      <c r="D3" s="7" t="inlineStr">
        <is>
          <t>Employee handbook, training policy</t>
        </is>
      </c>
      <c r="E3" s="7" t="inlineStr">
        <is>
          <t>Employer</t>
        </is>
      </c>
      <c r="F3" s="7" t="inlineStr">
        <is>
          <t>BLS Provider</t>
        </is>
      </c>
      <c r="G3" s="7" t="inlineStr">
        <is>
          <t>BLS Renewal</t>
        </is>
      </c>
      <c r="H3" s="7">
        <f>IF(G3="","",IF(G3="Not decided yet","Not decided yet",IF(ISNUMBER(SEARCH("Renewal",G3)),"Renewal",IF(ISNUMBER(SEARCH("Skills Session",G3)),"Skills session after the AHA online part",IF(LEFT(G3,10)="Heartsaver","Full course","Initial (full course)")))))</f>
        <v/>
      </c>
      <c r="I3" s="7" t="inlineStr">
        <is>
          <t>Current card</t>
        </is>
      </c>
      <c r="J3" s="7" t="inlineStr">
        <is>
          <t>None</t>
        </is>
      </c>
      <c r="K3" s="7" t="inlineStr">
        <is>
          <t>Office manager</t>
        </is>
      </c>
      <c r="L3" s="8" t="n">
        <v>46311</v>
      </c>
      <c r="M3" s="7">
        <f>IF(A3="","",IF(OR(C3="",C3="Not sure",F3="Not sure"),"Confirm the requirement first",IF(AND(C3="Yes",F3=""),"Record the course the requirement names",IF(AND(C3="No",F3&lt;&gt;"",F3&lt;&gt;"No course named"),"Check: requirement answers disagree",IF(F3="Another course","Ask QKC first: course not listed",IF(OR(G3="",G3="Not decided yet"),"Choose a course to request",IF(AND(OR(F3="Heartsaver CPR AED",F3="Heartsaver First Aid",F3="Heartsaver First Aid CPR AED",F3="BLS Provider",F3="ACLS Provider"),NOT(IF(F3="BLS Provider",LEFT(G3,4)="BLS ",IF(F3="ACLS Provider",LEFT(G3,5)="ACLS ",G3=F3)))),"Check: request differs from the named course",IF(AND(H3="Renewal",I3="No card yet"),"Check: renewal needs a current or recently expired card",IF(AND(H3="Renewal",OR(I3="Expired card",I3="A mix")),"Ask QKC: does each expired card qualify?",IF(AND(H3="Renewal",OR(I3="",I3="Not checked")),"Check each card before booking renewal",IF(OR(K3="",L3=""),"Record who confirmed and when","Confirmed, ready to request")))))))))))</f>
        <v/>
      </c>
      <c r="N3" s="7">
        <f>IF(OR(A3="",G3=""),"",IF(G3="ACLS Skills Session","Bring HeartCode ACLS proof; check BLS cards",IF(LEFT(G3,5)="ACLS ","ACLS does not include BLS: check BLS cards",IF(G3="BLS Skills Session","Bring the HeartCode BLS certificate",IF(LEFT(G3,4)="BLS ","BLS has no first aid: check the requirement",IF(G3="Heartsaver First Aid CPR AED","Ask QKC which version it teaches",""))))))</f>
        <v/>
      </c>
    </row>
    <row r="4">
      <c r="A4" s="7" t="n"/>
      <c r="B4" s="7" t="n"/>
      <c r="C4" s="7" t="n"/>
      <c r="D4" s="7" t="n"/>
      <c r="E4" s="7" t="n"/>
      <c r="F4" s="7" t="n"/>
      <c r="G4" s="7" t="n"/>
      <c r="H4" s="7">
        <f>IF(G4="","",IF(G4="Not decided yet","Not decided yet",IF(ISNUMBER(SEARCH("Renewal",G4)),"Renewal",IF(ISNUMBER(SEARCH("Skills Session",G4)),"Skills session after the AHA online part",IF(LEFT(G4,10)="Heartsaver","Full course","Initial (full course)")))))</f>
        <v/>
      </c>
      <c r="I4" s="7" t="n"/>
      <c r="J4" s="7" t="n"/>
      <c r="K4" s="7" t="n"/>
      <c r="L4" s="8" t="n"/>
      <c r="M4" s="7">
        <f>IF(A4="","",IF(OR(C4="",C4="Not sure",F4="Not sure"),"Confirm the requirement first",IF(AND(C4="Yes",F4=""),"Record the course the requirement names",IF(AND(C4="No",F4&lt;&gt;"",F4&lt;&gt;"No course named"),"Check: requirement answers disagree",IF(F4="Another course","Ask QKC first: course not listed",IF(OR(G4="",G4="Not decided yet"),"Choose a course to request",IF(AND(OR(F4="Heartsaver CPR AED",F4="Heartsaver First Aid",F4="Heartsaver First Aid CPR AED",F4="BLS Provider",F4="ACLS Provider"),NOT(IF(F4="BLS Provider",LEFT(G4,4)="BLS ",IF(F4="ACLS Provider",LEFT(G4,5)="ACLS ",G4=F4)))),"Check: request differs from the named course",IF(AND(H4="Renewal",I4="No card yet"),"Check: renewal needs a current or recently expired card",IF(AND(H4="Renewal",OR(I4="Expired card",I4="A mix")),"Ask QKC: does each expired card qualify?",IF(AND(H4="Renewal",OR(I4="",I4="Not checked")),"Check each card before booking renewal",IF(OR(K4="",L4=""),"Record who confirmed and when","Confirmed, ready to request")))))))))))</f>
        <v/>
      </c>
      <c r="N4" s="7">
        <f>IF(OR(A4="",G4=""),"",IF(G4="ACLS Skills Session","Bring HeartCode ACLS proof; check BLS cards",IF(LEFT(G4,5)="ACLS ","ACLS does not include BLS: check BLS cards",IF(G4="BLS Skills Session","Bring the HeartCode BLS certificate",IF(LEFT(G4,4)="BLS ","BLS has no first aid: check the requirement",IF(G4="Heartsaver First Aid CPR AED","Ask QKC which version it teaches",""))))))</f>
        <v/>
      </c>
    </row>
    <row r="5">
      <c r="A5" s="7" t="n"/>
      <c r="B5" s="7" t="n"/>
      <c r="C5" s="7" t="n"/>
      <c r="D5" s="7" t="n"/>
      <c r="E5" s="7" t="n"/>
      <c r="F5" s="7" t="n"/>
      <c r="G5" s="7" t="n"/>
      <c r="H5" s="7">
        <f>IF(G5="","",IF(G5="Not decided yet","Not decided yet",IF(ISNUMBER(SEARCH("Renewal",G5)),"Renewal",IF(ISNUMBER(SEARCH("Skills Session",G5)),"Skills session after the AHA online part",IF(LEFT(G5,10)="Heartsaver","Full course","Initial (full course)")))))</f>
        <v/>
      </c>
      <c r="I5" s="7" t="n"/>
      <c r="J5" s="7" t="n"/>
      <c r="K5" s="7" t="n"/>
      <c r="L5" s="8" t="n"/>
      <c r="M5" s="7">
        <f>IF(A5="","",IF(OR(C5="",C5="Not sure",F5="Not sure"),"Confirm the requirement first",IF(AND(C5="Yes",F5=""),"Record the course the requirement names",IF(AND(C5="No",F5&lt;&gt;"",F5&lt;&gt;"No course named"),"Check: requirement answers disagree",IF(F5="Another course","Ask QKC first: course not listed",IF(OR(G5="",G5="Not decided yet"),"Choose a course to request",IF(AND(OR(F5="Heartsaver CPR AED",F5="Heartsaver First Aid",F5="Heartsaver First Aid CPR AED",F5="BLS Provider",F5="ACLS Provider"),NOT(IF(F5="BLS Provider",LEFT(G5,4)="BLS ",IF(F5="ACLS Provider",LEFT(G5,5)="ACLS ",G5=F5)))),"Check: request differs from the named course",IF(AND(H5="Renewal",I5="No card yet"),"Check: renewal needs a current or recently expired card",IF(AND(H5="Renewal",OR(I5="Expired card",I5="A mix")),"Ask QKC: does each expired card qualify?",IF(AND(H5="Renewal",OR(I5="",I5="Not checked")),"Check each card before booking renewal",IF(OR(K5="",L5=""),"Record who confirmed and when","Confirmed, ready to request")))))))))))</f>
        <v/>
      </c>
      <c r="N5" s="7">
        <f>IF(OR(A5="",G5=""),"",IF(G5="ACLS Skills Session","Bring HeartCode ACLS proof; check BLS cards",IF(LEFT(G5,5)="ACLS ","ACLS does not include BLS: check BLS cards",IF(G5="BLS Skills Session","Bring the HeartCode BLS certificate",IF(LEFT(G5,4)="BLS ","BLS has no first aid: check the requirement",IF(G5="Heartsaver First Aid CPR AED","Ask QKC which version it teaches",""))))))</f>
        <v/>
      </c>
    </row>
    <row r="6">
      <c r="A6" s="7" t="n"/>
      <c r="B6" s="7" t="n"/>
      <c r="C6" s="7" t="n"/>
      <c r="D6" s="7" t="n"/>
      <c r="E6" s="7" t="n"/>
      <c r="F6" s="7" t="n"/>
      <c r="G6" s="7" t="n"/>
      <c r="H6" s="7">
        <f>IF(G6="","",IF(G6="Not decided yet","Not decided yet",IF(ISNUMBER(SEARCH("Renewal",G6)),"Renewal",IF(ISNUMBER(SEARCH("Skills Session",G6)),"Skills session after the AHA online part",IF(LEFT(G6,10)="Heartsaver","Full course","Initial (full course)")))))</f>
        <v/>
      </c>
      <c r="I6" s="7" t="n"/>
      <c r="J6" s="7" t="n"/>
      <c r="K6" s="7" t="n"/>
      <c r="L6" s="8" t="n"/>
      <c r="M6" s="7">
        <f>IF(A6="","",IF(OR(C6="",C6="Not sure",F6="Not sure"),"Confirm the requirement first",IF(AND(C6="Yes",F6=""),"Record the course the requirement names",IF(AND(C6="No",F6&lt;&gt;"",F6&lt;&gt;"No course named"),"Check: requirement answers disagree",IF(F6="Another course","Ask QKC first: course not listed",IF(OR(G6="",G6="Not decided yet"),"Choose a course to request",IF(AND(OR(F6="Heartsaver CPR AED",F6="Heartsaver First Aid",F6="Heartsaver First Aid CPR AED",F6="BLS Provider",F6="ACLS Provider"),NOT(IF(F6="BLS Provider",LEFT(G6,4)="BLS ",IF(F6="ACLS Provider",LEFT(G6,5)="ACLS ",G6=F6)))),"Check: request differs from the named course",IF(AND(H6="Renewal",I6="No card yet"),"Check: renewal needs a current or recently expired card",IF(AND(H6="Renewal",OR(I6="Expired card",I6="A mix")),"Ask QKC: does each expired card qualify?",IF(AND(H6="Renewal",OR(I6="",I6="Not checked")),"Check each card before booking renewal",IF(OR(K6="",L6=""),"Record who confirmed and when","Confirmed, ready to request")))))))))))</f>
        <v/>
      </c>
      <c r="N6" s="7">
        <f>IF(OR(A6="",G6=""),"",IF(G6="ACLS Skills Session","Bring HeartCode ACLS proof; check BLS cards",IF(LEFT(G6,5)="ACLS ","ACLS does not include BLS: check BLS cards",IF(G6="BLS Skills Session","Bring the HeartCode BLS certificate",IF(LEFT(G6,4)="BLS ","BLS has no first aid: check the requirement",IF(G6="Heartsaver First Aid CPR AED","Ask QKC which version it teaches",""))))))</f>
        <v/>
      </c>
    </row>
    <row r="7">
      <c r="A7" s="7" t="n"/>
      <c r="B7" s="7" t="n"/>
      <c r="C7" s="7" t="n"/>
      <c r="D7" s="7" t="n"/>
      <c r="E7" s="7" t="n"/>
      <c r="F7" s="7" t="n"/>
      <c r="G7" s="7" t="n"/>
      <c r="H7" s="7">
        <f>IF(G7="","",IF(G7="Not decided yet","Not decided yet",IF(ISNUMBER(SEARCH("Renewal",G7)),"Renewal",IF(ISNUMBER(SEARCH("Skills Session",G7)),"Skills session after the AHA online part",IF(LEFT(G7,10)="Heartsaver","Full course","Initial (full course)")))))</f>
        <v/>
      </c>
      <c r="I7" s="7" t="n"/>
      <c r="J7" s="7" t="n"/>
      <c r="K7" s="7" t="n"/>
      <c r="L7" s="8" t="n"/>
      <c r="M7" s="7">
        <f>IF(A7="","",IF(OR(C7="",C7="Not sure",F7="Not sure"),"Confirm the requirement first",IF(AND(C7="Yes",F7=""),"Record the course the requirement names",IF(AND(C7="No",F7&lt;&gt;"",F7&lt;&gt;"No course named"),"Check: requirement answers disagree",IF(F7="Another course","Ask QKC first: course not listed",IF(OR(G7="",G7="Not decided yet"),"Choose a course to request",IF(AND(OR(F7="Heartsaver CPR AED",F7="Heartsaver First Aid",F7="Heartsaver First Aid CPR AED",F7="BLS Provider",F7="ACLS Provider"),NOT(IF(F7="BLS Provider",LEFT(G7,4)="BLS ",IF(F7="ACLS Provider",LEFT(G7,5)="ACLS ",G7=F7)))),"Check: request differs from the named course",IF(AND(H7="Renewal",I7="No card yet"),"Check: renewal needs a current or recently expired card",IF(AND(H7="Renewal",OR(I7="Expired card",I7="A mix")),"Ask QKC: does each expired card qualify?",IF(AND(H7="Renewal",OR(I7="",I7="Not checked")),"Check each card before booking renewal",IF(OR(K7="",L7=""),"Record who confirmed and when","Confirmed, ready to request")))))))))))</f>
        <v/>
      </c>
      <c r="N7" s="7">
        <f>IF(OR(A7="",G7=""),"",IF(G7="ACLS Skills Session","Bring HeartCode ACLS proof; check BLS cards",IF(LEFT(G7,5)="ACLS ","ACLS does not include BLS: check BLS cards",IF(G7="BLS Skills Session","Bring the HeartCode BLS certificate",IF(LEFT(G7,4)="BLS ","BLS has no first aid: check the requirement",IF(G7="Heartsaver First Aid CPR AED","Ask QKC which version it teaches",""))))))</f>
        <v/>
      </c>
    </row>
    <row r="8">
      <c r="A8" s="7" t="n"/>
      <c r="B8" s="7" t="n"/>
      <c r="C8" s="7" t="n"/>
      <c r="D8" s="7" t="n"/>
      <c r="E8" s="7" t="n"/>
      <c r="F8" s="7" t="n"/>
      <c r="G8" s="7" t="n"/>
      <c r="H8" s="7">
        <f>IF(G8="","",IF(G8="Not decided yet","Not decided yet",IF(ISNUMBER(SEARCH("Renewal",G8)),"Renewal",IF(ISNUMBER(SEARCH("Skills Session",G8)),"Skills session after the AHA online part",IF(LEFT(G8,10)="Heartsaver","Full course","Initial (full course)")))))</f>
        <v/>
      </c>
      <c r="I8" s="7" t="n"/>
      <c r="J8" s="7" t="n"/>
      <c r="K8" s="7" t="n"/>
      <c r="L8" s="8" t="n"/>
      <c r="M8" s="7">
        <f>IF(A8="","",IF(OR(C8="",C8="Not sure",F8="Not sure"),"Confirm the requirement first",IF(AND(C8="Yes",F8=""),"Record the course the requirement names",IF(AND(C8="No",F8&lt;&gt;"",F8&lt;&gt;"No course named"),"Check: requirement answers disagree",IF(F8="Another course","Ask QKC first: course not listed",IF(OR(G8="",G8="Not decided yet"),"Choose a course to request",IF(AND(OR(F8="Heartsaver CPR AED",F8="Heartsaver First Aid",F8="Heartsaver First Aid CPR AED",F8="BLS Provider",F8="ACLS Provider"),NOT(IF(F8="BLS Provider",LEFT(G8,4)="BLS ",IF(F8="ACLS Provider",LEFT(G8,5)="ACLS ",G8=F8)))),"Check: request differs from the named course",IF(AND(H8="Renewal",I8="No card yet"),"Check: renewal needs a current or recently expired card",IF(AND(H8="Renewal",OR(I8="Expired card",I8="A mix")),"Ask QKC: does each expired card qualify?",IF(AND(H8="Renewal",OR(I8="",I8="Not checked")),"Check each card before booking renewal",IF(OR(K8="",L8=""),"Record who confirmed and when","Confirmed, ready to request")))))))))))</f>
        <v/>
      </c>
      <c r="N8" s="7">
        <f>IF(OR(A8="",G8=""),"",IF(G8="ACLS Skills Session","Bring HeartCode ACLS proof; check BLS cards",IF(LEFT(G8,5)="ACLS ","ACLS does not include BLS: check BLS cards",IF(G8="BLS Skills Session","Bring the HeartCode BLS certificate",IF(LEFT(G8,4)="BLS ","BLS has no first aid: check the requirement",IF(G8="Heartsaver First Aid CPR AED","Ask QKC which version it teaches",""))))))</f>
        <v/>
      </c>
    </row>
    <row r="9">
      <c r="A9" s="7" t="n"/>
      <c r="B9" s="7" t="n"/>
      <c r="C9" s="7" t="n"/>
      <c r="D9" s="7" t="n"/>
      <c r="E9" s="7" t="n"/>
      <c r="F9" s="7" t="n"/>
      <c r="G9" s="7" t="n"/>
      <c r="H9" s="7">
        <f>IF(G9="","",IF(G9="Not decided yet","Not decided yet",IF(ISNUMBER(SEARCH("Renewal",G9)),"Renewal",IF(ISNUMBER(SEARCH("Skills Session",G9)),"Skills session after the AHA online part",IF(LEFT(G9,10)="Heartsaver","Full course","Initial (full course)")))))</f>
        <v/>
      </c>
      <c r="I9" s="7" t="n"/>
      <c r="J9" s="7" t="n"/>
      <c r="K9" s="7" t="n"/>
      <c r="L9" s="8" t="n"/>
      <c r="M9" s="7">
        <f>IF(A9="","",IF(OR(C9="",C9="Not sure",F9="Not sure"),"Confirm the requirement first",IF(AND(C9="Yes",F9=""),"Record the course the requirement names",IF(AND(C9="No",F9&lt;&gt;"",F9&lt;&gt;"No course named"),"Check: requirement answers disagree",IF(F9="Another course","Ask QKC first: course not listed",IF(OR(G9="",G9="Not decided yet"),"Choose a course to request",IF(AND(OR(F9="Heartsaver CPR AED",F9="Heartsaver First Aid",F9="Heartsaver First Aid CPR AED",F9="BLS Provider",F9="ACLS Provider"),NOT(IF(F9="BLS Provider",LEFT(G9,4)="BLS ",IF(F9="ACLS Provider",LEFT(G9,5)="ACLS ",G9=F9)))),"Check: request differs from the named course",IF(AND(H9="Renewal",I9="No card yet"),"Check: renewal needs a current or recently expired card",IF(AND(H9="Renewal",OR(I9="Expired card",I9="A mix")),"Ask QKC: does each expired card qualify?",IF(AND(H9="Renewal",OR(I9="",I9="Not checked")),"Check each card before booking renewal",IF(OR(K9="",L9=""),"Record who confirmed and when","Confirmed, ready to request")))))))))))</f>
        <v/>
      </c>
      <c r="N9" s="7">
        <f>IF(OR(A9="",G9=""),"",IF(G9="ACLS Skills Session","Bring HeartCode ACLS proof; check BLS cards",IF(LEFT(G9,5)="ACLS ","ACLS does not include BLS: check BLS cards",IF(G9="BLS Skills Session","Bring the HeartCode BLS certificate",IF(LEFT(G9,4)="BLS ","BLS has no first aid: check the requirement",IF(G9="Heartsaver First Aid CPR AED","Ask QKC which version it teaches",""))))))</f>
        <v/>
      </c>
    </row>
    <row r="10">
      <c r="A10" s="7" t="n"/>
      <c r="B10" s="7" t="n"/>
      <c r="C10" s="7" t="n"/>
      <c r="D10" s="7" t="n"/>
      <c r="E10" s="7" t="n"/>
      <c r="F10" s="7" t="n"/>
      <c r="G10" s="7" t="n"/>
      <c r="H10" s="7">
        <f>IF(G10="","",IF(G10="Not decided yet","Not decided yet",IF(ISNUMBER(SEARCH("Renewal",G10)),"Renewal",IF(ISNUMBER(SEARCH("Skills Session",G10)),"Skills session after the AHA online part",IF(LEFT(G10,10)="Heartsaver","Full course","Initial (full course)")))))</f>
        <v/>
      </c>
      <c r="I10" s="7" t="n"/>
      <c r="J10" s="7" t="n"/>
      <c r="K10" s="7" t="n"/>
      <c r="L10" s="8" t="n"/>
      <c r="M10" s="7">
        <f>IF(A10="","",IF(OR(C10="",C10="Not sure",F10="Not sure"),"Confirm the requirement first",IF(AND(C10="Yes",F10=""),"Record the course the requirement names",IF(AND(C10="No",F10&lt;&gt;"",F10&lt;&gt;"No course named"),"Check: requirement answers disagree",IF(F10="Another course","Ask QKC first: course not listed",IF(OR(G10="",G10="Not decided yet"),"Choose a course to request",IF(AND(OR(F10="Heartsaver CPR AED",F10="Heartsaver First Aid",F10="Heartsaver First Aid CPR AED",F10="BLS Provider",F10="ACLS Provider"),NOT(IF(F10="BLS Provider",LEFT(G10,4)="BLS ",IF(F10="ACLS Provider",LEFT(G10,5)="ACLS ",G10=F10)))),"Check: request differs from the named course",IF(AND(H10="Renewal",I10="No card yet"),"Check: renewal needs a current or recently expired card",IF(AND(H10="Renewal",OR(I10="Expired card",I10="A mix")),"Ask QKC: does each expired card qualify?",IF(AND(H10="Renewal",OR(I10="",I10="Not checked")),"Check each card before booking renewal",IF(OR(K10="",L10=""),"Record who confirmed and when","Confirmed, ready to request")))))))))))</f>
        <v/>
      </c>
      <c r="N10" s="7">
        <f>IF(OR(A10="",G10=""),"",IF(G10="ACLS Skills Session","Bring HeartCode ACLS proof; check BLS cards",IF(LEFT(G10,5)="ACLS ","ACLS does not include BLS: check BLS cards",IF(G10="BLS Skills Session","Bring the HeartCode BLS certificate",IF(LEFT(G10,4)="BLS ","BLS has no first aid: check the requirement",IF(G10="Heartsaver First Aid CPR AED","Ask QKC which version it teaches",""))))))</f>
        <v/>
      </c>
    </row>
    <row r="11">
      <c r="A11" s="7" t="n"/>
      <c r="B11" s="7" t="n"/>
      <c r="C11" s="7" t="n"/>
      <c r="D11" s="7" t="n"/>
      <c r="E11" s="7" t="n"/>
      <c r="F11" s="7" t="n"/>
      <c r="G11" s="7" t="n"/>
      <c r="H11" s="7">
        <f>IF(G11="","",IF(G11="Not decided yet","Not decided yet",IF(ISNUMBER(SEARCH("Renewal",G11)),"Renewal",IF(ISNUMBER(SEARCH("Skills Session",G11)),"Skills session after the AHA online part",IF(LEFT(G11,10)="Heartsaver","Full course","Initial (full course)")))))</f>
        <v/>
      </c>
      <c r="I11" s="7" t="n"/>
      <c r="J11" s="7" t="n"/>
      <c r="K11" s="7" t="n"/>
      <c r="L11" s="8" t="n"/>
      <c r="M11" s="7">
        <f>IF(A11="","",IF(OR(C11="",C11="Not sure",F11="Not sure"),"Confirm the requirement first",IF(AND(C11="Yes",F11=""),"Record the course the requirement names",IF(AND(C11="No",F11&lt;&gt;"",F11&lt;&gt;"No course named"),"Check: requirement answers disagree",IF(F11="Another course","Ask QKC first: course not listed",IF(OR(G11="",G11="Not decided yet"),"Choose a course to request",IF(AND(OR(F11="Heartsaver CPR AED",F11="Heartsaver First Aid",F11="Heartsaver First Aid CPR AED",F11="BLS Provider",F11="ACLS Provider"),NOT(IF(F11="BLS Provider",LEFT(G11,4)="BLS ",IF(F11="ACLS Provider",LEFT(G11,5)="ACLS ",G11=F11)))),"Check: request differs from the named course",IF(AND(H11="Renewal",I11="No card yet"),"Check: renewal needs a current or recently expired card",IF(AND(H11="Renewal",OR(I11="Expired card",I11="A mix")),"Ask QKC: does each expired card qualify?",IF(AND(H11="Renewal",OR(I11="",I11="Not checked")),"Check each card before booking renewal",IF(OR(K11="",L11=""),"Record who confirmed and when","Confirmed, ready to request")))))))))))</f>
        <v/>
      </c>
      <c r="N11" s="7">
        <f>IF(OR(A11="",G11=""),"",IF(G11="ACLS Skills Session","Bring HeartCode ACLS proof; check BLS cards",IF(LEFT(G11,5)="ACLS ","ACLS does not include BLS: check BLS cards",IF(G11="BLS Skills Session","Bring the HeartCode BLS certificate",IF(LEFT(G11,4)="BLS ","BLS has no first aid: check the requirement",IF(G11="Heartsaver First Aid CPR AED","Ask QKC which version it teaches",""))))))</f>
        <v/>
      </c>
    </row>
    <row r="12">
      <c r="A12" s="7" t="n"/>
      <c r="B12" s="7" t="n"/>
      <c r="C12" s="7" t="n"/>
      <c r="D12" s="7" t="n"/>
      <c r="E12" s="7" t="n"/>
      <c r="F12" s="7" t="n"/>
      <c r="G12" s="7" t="n"/>
      <c r="H12" s="7">
        <f>IF(G12="","",IF(G12="Not decided yet","Not decided yet",IF(ISNUMBER(SEARCH("Renewal",G12)),"Renewal",IF(ISNUMBER(SEARCH("Skills Session",G12)),"Skills session after the AHA online part",IF(LEFT(G12,10)="Heartsaver","Full course","Initial (full course)")))))</f>
        <v/>
      </c>
      <c r="I12" s="7" t="n"/>
      <c r="J12" s="7" t="n"/>
      <c r="K12" s="7" t="n"/>
      <c r="L12" s="8" t="n"/>
      <c r="M12" s="7">
        <f>IF(A12="","",IF(OR(C12="",C12="Not sure",F12="Not sure"),"Confirm the requirement first",IF(AND(C12="Yes",F12=""),"Record the course the requirement names",IF(AND(C12="No",F12&lt;&gt;"",F12&lt;&gt;"No course named"),"Check: requirement answers disagree",IF(F12="Another course","Ask QKC first: course not listed",IF(OR(G12="",G12="Not decided yet"),"Choose a course to request",IF(AND(OR(F12="Heartsaver CPR AED",F12="Heartsaver First Aid",F12="Heartsaver First Aid CPR AED",F12="BLS Provider",F12="ACLS Provider"),NOT(IF(F12="BLS Provider",LEFT(G12,4)="BLS ",IF(F12="ACLS Provider",LEFT(G12,5)="ACLS ",G12=F12)))),"Check: request differs from the named course",IF(AND(H12="Renewal",I12="No card yet"),"Check: renewal needs a current or recently expired card",IF(AND(H12="Renewal",OR(I12="Expired card",I12="A mix")),"Ask QKC: does each expired card qualify?",IF(AND(H12="Renewal",OR(I12="",I12="Not checked")),"Check each card before booking renewal",IF(OR(K12="",L12=""),"Record who confirmed and when","Confirmed, ready to request")))))))))))</f>
        <v/>
      </c>
      <c r="N12" s="7">
        <f>IF(OR(A12="",G12=""),"",IF(G12="ACLS Skills Session","Bring HeartCode ACLS proof; check BLS cards",IF(LEFT(G12,5)="ACLS ","ACLS does not include BLS: check BLS cards",IF(G12="BLS Skills Session","Bring the HeartCode BLS certificate",IF(LEFT(G12,4)="BLS ","BLS has no first aid: check the requirement",IF(G12="Heartsaver First Aid CPR AED","Ask QKC which version it teaches",""))))))</f>
        <v/>
      </c>
    </row>
    <row r="13">
      <c r="A13" s="7" t="n"/>
      <c r="B13" s="7" t="n"/>
      <c r="C13" s="7" t="n"/>
      <c r="D13" s="7" t="n"/>
      <c r="E13" s="7" t="n"/>
      <c r="F13" s="7" t="n"/>
      <c r="G13" s="7" t="n"/>
      <c r="H13" s="7">
        <f>IF(G13="","",IF(G13="Not decided yet","Not decided yet",IF(ISNUMBER(SEARCH("Renewal",G13)),"Renewal",IF(ISNUMBER(SEARCH("Skills Session",G13)),"Skills session after the AHA online part",IF(LEFT(G13,10)="Heartsaver","Full course","Initial (full course)")))))</f>
        <v/>
      </c>
      <c r="I13" s="7" t="n"/>
      <c r="J13" s="7" t="n"/>
      <c r="K13" s="7" t="n"/>
      <c r="L13" s="8" t="n"/>
      <c r="M13" s="7">
        <f>IF(A13="","",IF(OR(C13="",C13="Not sure",F13="Not sure"),"Confirm the requirement first",IF(AND(C13="Yes",F13=""),"Record the course the requirement names",IF(AND(C13="No",F13&lt;&gt;"",F13&lt;&gt;"No course named"),"Check: requirement answers disagree",IF(F13="Another course","Ask QKC first: course not listed",IF(OR(G13="",G13="Not decided yet"),"Choose a course to request",IF(AND(OR(F13="Heartsaver CPR AED",F13="Heartsaver First Aid",F13="Heartsaver First Aid CPR AED",F13="BLS Provider",F13="ACLS Provider"),NOT(IF(F13="BLS Provider",LEFT(G13,4)="BLS ",IF(F13="ACLS Provider",LEFT(G13,5)="ACLS ",G13=F13)))),"Check: request differs from the named course",IF(AND(H13="Renewal",I13="No card yet"),"Check: renewal needs a current or recently expired card",IF(AND(H13="Renewal",OR(I13="Expired card",I13="A mix")),"Ask QKC: does each expired card qualify?",IF(AND(H13="Renewal",OR(I13="",I13="Not checked")),"Check each card before booking renewal",IF(OR(K13="",L13=""),"Record who confirmed and when","Confirmed, ready to request")))))))))))</f>
        <v/>
      </c>
      <c r="N13" s="7">
        <f>IF(OR(A13="",G13=""),"",IF(G13="ACLS Skills Session","Bring HeartCode ACLS proof; check BLS cards",IF(LEFT(G13,5)="ACLS ","ACLS does not include BLS: check BLS cards",IF(G13="BLS Skills Session","Bring the HeartCode BLS certificate",IF(LEFT(G13,4)="BLS ","BLS has no first aid: check the requirement",IF(G13="Heartsaver First Aid CPR AED","Ask QKC which version it teaches",""))))))</f>
        <v/>
      </c>
    </row>
    <row r="14">
      <c r="A14" s="7" t="n"/>
      <c r="B14" s="7" t="n"/>
      <c r="C14" s="7" t="n"/>
      <c r="D14" s="7" t="n"/>
      <c r="E14" s="7" t="n"/>
      <c r="F14" s="7" t="n"/>
      <c r="G14" s="7" t="n"/>
      <c r="H14" s="7">
        <f>IF(G14="","",IF(G14="Not decided yet","Not decided yet",IF(ISNUMBER(SEARCH("Renewal",G14)),"Renewal",IF(ISNUMBER(SEARCH("Skills Session",G14)),"Skills session after the AHA online part",IF(LEFT(G14,10)="Heartsaver","Full course","Initial (full course)")))))</f>
        <v/>
      </c>
      <c r="I14" s="7" t="n"/>
      <c r="J14" s="7" t="n"/>
      <c r="K14" s="7" t="n"/>
      <c r="L14" s="8" t="n"/>
      <c r="M14" s="7">
        <f>IF(A14="","",IF(OR(C14="",C14="Not sure",F14="Not sure"),"Confirm the requirement first",IF(AND(C14="Yes",F14=""),"Record the course the requirement names",IF(AND(C14="No",F14&lt;&gt;"",F14&lt;&gt;"No course named"),"Check: requirement answers disagree",IF(F14="Another course","Ask QKC first: course not listed",IF(OR(G14="",G14="Not decided yet"),"Choose a course to request",IF(AND(OR(F14="Heartsaver CPR AED",F14="Heartsaver First Aid",F14="Heartsaver First Aid CPR AED",F14="BLS Provider",F14="ACLS Provider"),NOT(IF(F14="BLS Provider",LEFT(G14,4)="BLS ",IF(F14="ACLS Provider",LEFT(G14,5)="ACLS ",G14=F14)))),"Check: request differs from the named course",IF(AND(H14="Renewal",I14="No card yet"),"Check: renewal needs a current or recently expired card",IF(AND(H14="Renewal",OR(I14="Expired card",I14="A mix")),"Ask QKC: does each expired card qualify?",IF(AND(H14="Renewal",OR(I14="",I14="Not checked")),"Check each card before booking renewal",IF(OR(K14="",L14=""),"Record who confirmed and when","Confirmed, ready to request")))))))))))</f>
        <v/>
      </c>
      <c r="N14" s="7">
        <f>IF(OR(A14="",G14=""),"",IF(G14="ACLS Skills Session","Bring HeartCode ACLS proof; check BLS cards",IF(LEFT(G14,5)="ACLS ","ACLS does not include BLS: check BLS cards",IF(G14="BLS Skills Session","Bring the HeartCode BLS certificate",IF(LEFT(G14,4)="BLS ","BLS has no first aid: check the requirement",IF(G14="Heartsaver First Aid CPR AED","Ask QKC which version it teaches",""))))))</f>
        <v/>
      </c>
    </row>
    <row r="15">
      <c r="A15" s="7" t="n"/>
      <c r="B15" s="7" t="n"/>
      <c r="C15" s="7" t="n"/>
      <c r="D15" s="7" t="n"/>
      <c r="E15" s="7" t="n"/>
      <c r="F15" s="7" t="n"/>
      <c r="G15" s="7" t="n"/>
      <c r="H15" s="7">
        <f>IF(G15="","",IF(G15="Not decided yet","Not decided yet",IF(ISNUMBER(SEARCH("Renewal",G15)),"Renewal",IF(ISNUMBER(SEARCH("Skills Session",G15)),"Skills session after the AHA online part",IF(LEFT(G15,10)="Heartsaver","Full course","Initial (full course)")))))</f>
        <v/>
      </c>
      <c r="I15" s="7" t="n"/>
      <c r="J15" s="7" t="n"/>
      <c r="K15" s="7" t="n"/>
      <c r="L15" s="8" t="n"/>
      <c r="M15" s="7">
        <f>IF(A15="","",IF(OR(C15="",C15="Not sure",F15="Not sure"),"Confirm the requirement first",IF(AND(C15="Yes",F15=""),"Record the course the requirement names",IF(AND(C15="No",F15&lt;&gt;"",F15&lt;&gt;"No course named"),"Check: requirement answers disagree",IF(F15="Another course","Ask QKC first: course not listed",IF(OR(G15="",G15="Not decided yet"),"Choose a course to request",IF(AND(OR(F15="Heartsaver CPR AED",F15="Heartsaver First Aid",F15="Heartsaver First Aid CPR AED",F15="BLS Provider",F15="ACLS Provider"),NOT(IF(F15="BLS Provider",LEFT(G15,4)="BLS ",IF(F15="ACLS Provider",LEFT(G15,5)="ACLS ",G15=F15)))),"Check: request differs from the named course",IF(AND(H15="Renewal",I15="No card yet"),"Check: renewal needs a current or recently expired card",IF(AND(H15="Renewal",OR(I15="Expired card",I15="A mix")),"Ask QKC: does each expired card qualify?",IF(AND(H15="Renewal",OR(I15="",I15="Not checked")),"Check each card before booking renewal",IF(OR(K15="",L15=""),"Record who confirmed and when","Confirmed, ready to request")))))))))))</f>
        <v/>
      </c>
      <c r="N15" s="7">
        <f>IF(OR(A15="",G15=""),"",IF(G15="ACLS Skills Session","Bring HeartCode ACLS proof; check BLS cards",IF(LEFT(G15,5)="ACLS ","ACLS does not include BLS: check BLS cards",IF(G15="BLS Skills Session","Bring the HeartCode BLS certificate",IF(LEFT(G15,4)="BLS ","BLS has no first aid: check the requirement",IF(G15="Heartsaver First Aid CPR AED","Ask QKC which version it teaches",""))))))</f>
        <v/>
      </c>
    </row>
    <row r="16">
      <c r="A16" s="7" t="n"/>
      <c r="B16" s="7" t="n"/>
      <c r="C16" s="7" t="n"/>
      <c r="D16" s="7" t="n"/>
      <c r="E16" s="7" t="n"/>
      <c r="F16" s="7" t="n"/>
      <c r="G16" s="7" t="n"/>
      <c r="H16" s="7">
        <f>IF(G16="","",IF(G16="Not decided yet","Not decided yet",IF(ISNUMBER(SEARCH("Renewal",G16)),"Renewal",IF(ISNUMBER(SEARCH("Skills Session",G16)),"Skills session after the AHA online part",IF(LEFT(G16,10)="Heartsaver","Full course","Initial (full course)")))))</f>
        <v/>
      </c>
      <c r="I16" s="7" t="n"/>
      <c r="J16" s="7" t="n"/>
      <c r="K16" s="7" t="n"/>
      <c r="L16" s="8" t="n"/>
      <c r="M16" s="7">
        <f>IF(A16="","",IF(OR(C16="",C16="Not sure",F16="Not sure"),"Confirm the requirement first",IF(AND(C16="Yes",F16=""),"Record the course the requirement names",IF(AND(C16="No",F16&lt;&gt;"",F16&lt;&gt;"No course named"),"Check: requirement answers disagree",IF(F16="Another course","Ask QKC first: course not listed",IF(OR(G16="",G16="Not decided yet"),"Choose a course to request",IF(AND(OR(F16="Heartsaver CPR AED",F16="Heartsaver First Aid",F16="Heartsaver First Aid CPR AED",F16="BLS Provider",F16="ACLS Provider"),NOT(IF(F16="BLS Provider",LEFT(G16,4)="BLS ",IF(F16="ACLS Provider",LEFT(G16,5)="ACLS ",G16=F16)))),"Check: request differs from the named course",IF(AND(H16="Renewal",I16="No card yet"),"Check: renewal needs a current or recently expired card",IF(AND(H16="Renewal",OR(I16="Expired card",I16="A mix")),"Ask QKC: does each expired card qualify?",IF(AND(H16="Renewal",OR(I16="",I16="Not checked")),"Check each card before booking renewal",IF(OR(K16="",L16=""),"Record who confirmed and when","Confirmed, ready to request")))))))))))</f>
        <v/>
      </c>
      <c r="N16" s="7">
        <f>IF(OR(A16="",G16=""),"",IF(G16="ACLS Skills Session","Bring HeartCode ACLS proof; check BLS cards",IF(LEFT(G16,5)="ACLS ","ACLS does not include BLS: check BLS cards",IF(G16="BLS Skills Session","Bring the HeartCode BLS certificate",IF(LEFT(G16,4)="BLS ","BLS has no first aid: check the requirement",IF(G16="Heartsaver First Aid CPR AED","Ask QKC which version it teaches",""))))))</f>
        <v/>
      </c>
    </row>
    <row r="17">
      <c r="A17" s="7" t="n"/>
      <c r="B17" s="7" t="n"/>
      <c r="C17" s="7" t="n"/>
      <c r="D17" s="7" t="n"/>
      <c r="E17" s="7" t="n"/>
      <c r="F17" s="7" t="n"/>
      <c r="G17" s="7" t="n"/>
      <c r="H17" s="7">
        <f>IF(G17="","",IF(G17="Not decided yet","Not decided yet",IF(ISNUMBER(SEARCH("Renewal",G17)),"Renewal",IF(ISNUMBER(SEARCH("Skills Session",G17)),"Skills session after the AHA online part",IF(LEFT(G17,10)="Heartsaver","Full course","Initial (full course)")))))</f>
        <v/>
      </c>
      <c r="I17" s="7" t="n"/>
      <c r="J17" s="7" t="n"/>
      <c r="K17" s="7" t="n"/>
      <c r="L17" s="8" t="n"/>
      <c r="M17" s="7">
        <f>IF(A17="","",IF(OR(C17="",C17="Not sure",F17="Not sure"),"Confirm the requirement first",IF(AND(C17="Yes",F17=""),"Record the course the requirement names",IF(AND(C17="No",F17&lt;&gt;"",F17&lt;&gt;"No course named"),"Check: requirement answers disagree",IF(F17="Another course","Ask QKC first: course not listed",IF(OR(G17="",G17="Not decided yet"),"Choose a course to request",IF(AND(OR(F17="Heartsaver CPR AED",F17="Heartsaver First Aid",F17="Heartsaver First Aid CPR AED",F17="BLS Provider",F17="ACLS Provider"),NOT(IF(F17="BLS Provider",LEFT(G17,4)="BLS ",IF(F17="ACLS Provider",LEFT(G17,5)="ACLS ",G17=F17)))),"Check: request differs from the named course",IF(AND(H17="Renewal",I17="No card yet"),"Check: renewal needs a current or recently expired card",IF(AND(H17="Renewal",OR(I17="Expired card",I17="A mix")),"Ask QKC: does each expired card qualify?",IF(AND(H17="Renewal",OR(I17="",I17="Not checked")),"Check each card before booking renewal",IF(OR(K17="",L17=""),"Record who confirmed and when","Confirmed, ready to request")))))))))))</f>
        <v/>
      </c>
      <c r="N17" s="7">
        <f>IF(OR(A17="",G17=""),"",IF(G17="ACLS Skills Session","Bring HeartCode ACLS proof; check BLS cards",IF(LEFT(G17,5)="ACLS ","ACLS does not include BLS: check BLS cards",IF(G17="BLS Skills Session","Bring the HeartCode BLS certificate",IF(LEFT(G17,4)="BLS ","BLS has no first aid: check the requirement",IF(G17="Heartsaver First Aid CPR AED","Ask QKC which version it teaches",""))))))</f>
        <v/>
      </c>
    </row>
    <row r="18">
      <c r="A18" s="7" t="n"/>
      <c r="B18" s="7" t="n"/>
      <c r="C18" s="7" t="n"/>
      <c r="D18" s="7" t="n"/>
      <c r="E18" s="7" t="n"/>
      <c r="F18" s="7" t="n"/>
      <c r="G18" s="7" t="n"/>
      <c r="H18" s="7">
        <f>IF(G18="","",IF(G18="Not decided yet","Not decided yet",IF(ISNUMBER(SEARCH("Renewal",G18)),"Renewal",IF(ISNUMBER(SEARCH("Skills Session",G18)),"Skills session after the AHA online part",IF(LEFT(G18,10)="Heartsaver","Full course","Initial (full course)")))))</f>
        <v/>
      </c>
      <c r="I18" s="7" t="n"/>
      <c r="J18" s="7" t="n"/>
      <c r="K18" s="7" t="n"/>
      <c r="L18" s="8" t="n"/>
      <c r="M18" s="7">
        <f>IF(A18="","",IF(OR(C18="",C18="Not sure",F18="Not sure"),"Confirm the requirement first",IF(AND(C18="Yes",F18=""),"Record the course the requirement names",IF(AND(C18="No",F18&lt;&gt;"",F18&lt;&gt;"No course named"),"Check: requirement answers disagree",IF(F18="Another course","Ask QKC first: course not listed",IF(OR(G18="",G18="Not decided yet"),"Choose a course to request",IF(AND(OR(F18="Heartsaver CPR AED",F18="Heartsaver First Aid",F18="Heartsaver First Aid CPR AED",F18="BLS Provider",F18="ACLS Provider"),NOT(IF(F18="BLS Provider",LEFT(G18,4)="BLS ",IF(F18="ACLS Provider",LEFT(G18,5)="ACLS ",G18=F18)))),"Check: request differs from the named course",IF(AND(H18="Renewal",I18="No card yet"),"Check: renewal needs a current or recently expired card",IF(AND(H18="Renewal",OR(I18="Expired card",I18="A mix")),"Ask QKC: does each expired card qualify?",IF(AND(H18="Renewal",OR(I18="",I18="Not checked")),"Check each card before booking renewal",IF(OR(K18="",L18=""),"Record who confirmed and when","Confirmed, ready to request")))))))))))</f>
        <v/>
      </c>
      <c r="N18" s="7">
        <f>IF(OR(A18="",G18=""),"",IF(G18="ACLS Skills Session","Bring HeartCode ACLS proof; check BLS cards",IF(LEFT(G18,5)="ACLS ","ACLS does not include BLS: check BLS cards",IF(G18="BLS Skills Session","Bring the HeartCode BLS certificate",IF(LEFT(G18,4)="BLS ","BLS has no first aid: check the requirement",IF(G18="Heartsaver First Aid CPR AED","Ask QKC which version it teaches",""))))))</f>
        <v/>
      </c>
    </row>
    <row r="19">
      <c r="A19" s="7" t="n"/>
      <c r="B19" s="7" t="n"/>
      <c r="C19" s="7" t="n"/>
      <c r="D19" s="7" t="n"/>
      <c r="E19" s="7" t="n"/>
      <c r="F19" s="7" t="n"/>
      <c r="G19" s="7" t="n"/>
      <c r="H19" s="7">
        <f>IF(G19="","",IF(G19="Not decided yet","Not decided yet",IF(ISNUMBER(SEARCH("Renewal",G19)),"Renewal",IF(ISNUMBER(SEARCH("Skills Session",G19)),"Skills session after the AHA online part",IF(LEFT(G19,10)="Heartsaver","Full course","Initial (full course)")))))</f>
        <v/>
      </c>
      <c r="I19" s="7" t="n"/>
      <c r="J19" s="7" t="n"/>
      <c r="K19" s="7" t="n"/>
      <c r="L19" s="8" t="n"/>
      <c r="M19" s="7">
        <f>IF(A19="","",IF(OR(C19="",C19="Not sure",F19="Not sure"),"Confirm the requirement first",IF(AND(C19="Yes",F19=""),"Record the course the requirement names",IF(AND(C19="No",F19&lt;&gt;"",F19&lt;&gt;"No course named"),"Check: requirement answers disagree",IF(F19="Another course","Ask QKC first: course not listed",IF(OR(G19="",G19="Not decided yet"),"Choose a course to request",IF(AND(OR(F19="Heartsaver CPR AED",F19="Heartsaver First Aid",F19="Heartsaver First Aid CPR AED",F19="BLS Provider",F19="ACLS Provider"),NOT(IF(F19="BLS Provider",LEFT(G19,4)="BLS ",IF(F19="ACLS Provider",LEFT(G19,5)="ACLS ",G19=F19)))),"Check: request differs from the named course",IF(AND(H19="Renewal",I19="No card yet"),"Check: renewal needs a current or recently expired card",IF(AND(H19="Renewal",OR(I19="Expired card",I19="A mix")),"Ask QKC: does each expired card qualify?",IF(AND(H19="Renewal",OR(I19="",I19="Not checked")),"Check each card before booking renewal",IF(OR(K19="",L19=""),"Record who confirmed and when","Confirmed, ready to request")))))))))))</f>
        <v/>
      </c>
      <c r="N19" s="7">
        <f>IF(OR(A19="",G19=""),"",IF(G19="ACLS Skills Session","Bring HeartCode ACLS proof; check BLS cards",IF(LEFT(G19,5)="ACLS ","ACLS does not include BLS: check BLS cards",IF(G19="BLS Skills Session","Bring the HeartCode BLS certificate",IF(LEFT(G19,4)="BLS ","BLS has no first aid: check the requirement",IF(G19="Heartsaver First Aid CPR AED","Ask QKC which version it teaches",""))))))</f>
        <v/>
      </c>
    </row>
    <row r="20">
      <c r="A20" s="7" t="n"/>
      <c r="B20" s="7" t="n"/>
      <c r="C20" s="7" t="n"/>
      <c r="D20" s="7" t="n"/>
      <c r="E20" s="7" t="n"/>
      <c r="F20" s="7" t="n"/>
      <c r="G20" s="7" t="n"/>
      <c r="H20" s="7">
        <f>IF(G20="","",IF(G20="Not decided yet","Not decided yet",IF(ISNUMBER(SEARCH("Renewal",G20)),"Renewal",IF(ISNUMBER(SEARCH("Skills Session",G20)),"Skills session after the AHA online part",IF(LEFT(G20,10)="Heartsaver","Full course","Initial (full course)")))))</f>
        <v/>
      </c>
      <c r="I20" s="7" t="n"/>
      <c r="J20" s="7" t="n"/>
      <c r="K20" s="7" t="n"/>
      <c r="L20" s="8" t="n"/>
      <c r="M20" s="7">
        <f>IF(A20="","",IF(OR(C20="",C20="Not sure",F20="Not sure"),"Confirm the requirement first",IF(AND(C20="Yes",F20=""),"Record the course the requirement names",IF(AND(C20="No",F20&lt;&gt;"",F20&lt;&gt;"No course named"),"Check: requirement answers disagree",IF(F20="Another course","Ask QKC first: course not listed",IF(OR(G20="",G20="Not decided yet"),"Choose a course to request",IF(AND(OR(F20="Heartsaver CPR AED",F20="Heartsaver First Aid",F20="Heartsaver First Aid CPR AED",F20="BLS Provider",F20="ACLS Provider"),NOT(IF(F20="BLS Provider",LEFT(G20,4)="BLS ",IF(F20="ACLS Provider",LEFT(G20,5)="ACLS ",G20=F20)))),"Check: request differs from the named course",IF(AND(H20="Renewal",I20="No card yet"),"Check: renewal needs a current or recently expired card",IF(AND(H20="Renewal",OR(I20="Expired card",I20="A mix")),"Ask QKC: does each expired card qualify?",IF(AND(H20="Renewal",OR(I20="",I20="Not checked")),"Check each card before booking renewal",IF(OR(K20="",L20=""),"Record who confirmed and when","Confirmed, ready to request")))))))))))</f>
        <v/>
      </c>
      <c r="N20" s="7">
        <f>IF(OR(A20="",G20=""),"",IF(G20="ACLS Skills Session","Bring HeartCode ACLS proof; check BLS cards",IF(LEFT(G20,5)="ACLS ","ACLS does not include BLS: check BLS cards",IF(G20="BLS Skills Session","Bring the HeartCode BLS certificate",IF(LEFT(G20,4)="BLS ","BLS has no first aid: check the requirement",IF(G20="Heartsaver First Aid CPR AED","Ask QKC which version it teaches",""))))))</f>
        <v/>
      </c>
    </row>
    <row r="21">
      <c r="A21" s="7" t="n"/>
      <c r="B21" s="7" t="n"/>
      <c r="C21" s="7" t="n"/>
      <c r="D21" s="7" t="n"/>
      <c r="E21" s="7" t="n"/>
      <c r="F21" s="7" t="n"/>
      <c r="G21" s="7" t="n"/>
      <c r="H21" s="7">
        <f>IF(G21="","",IF(G21="Not decided yet","Not decided yet",IF(ISNUMBER(SEARCH("Renewal",G21)),"Renewal",IF(ISNUMBER(SEARCH("Skills Session",G21)),"Skills session after the AHA online part",IF(LEFT(G21,10)="Heartsaver","Full course","Initial (full course)")))))</f>
        <v/>
      </c>
      <c r="I21" s="7" t="n"/>
      <c r="J21" s="7" t="n"/>
      <c r="K21" s="7" t="n"/>
      <c r="L21" s="8" t="n"/>
      <c r="M21" s="7">
        <f>IF(A21="","",IF(OR(C21="",C21="Not sure",F21="Not sure"),"Confirm the requirement first",IF(AND(C21="Yes",F21=""),"Record the course the requirement names",IF(AND(C21="No",F21&lt;&gt;"",F21&lt;&gt;"No course named"),"Check: requirement answers disagree",IF(F21="Another course","Ask QKC first: course not listed",IF(OR(G21="",G21="Not decided yet"),"Choose a course to request",IF(AND(OR(F21="Heartsaver CPR AED",F21="Heartsaver First Aid",F21="Heartsaver First Aid CPR AED",F21="BLS Provider",F21="ACLS Provider"),NOT(IF(F21="BLS Provider",LEFT(G21,4)="BLS ",IF(F21="ACLS Provider",LEFT(G21,5)="ACLS ",G21=F21)))),"Check: request differs from the named course",IF(AND(H21="Renewal",I21="No card yet"),"Check: renewal needs a current or recently expired card",IF(AND(H21="Renewal",OR(I21="Expired card",I21="A mix")),"Ask QKC: does each expired card qualify?",IF(AND(H21="Renewal",OR(I21="",I21="Not checked")),"Check each card before booking renewal",IF(OR(K21="",L21=""),"Record who confirmed and when","Confirmed, ready to request")))))))))))</f>
        <v/>
      </c>
      <c r="N21" s="7">
        <f>IF(OR(A21="",G21=""),"",IF(G21="ACLS Skills Session","Bring HeartCode ACLS proof; check BLS cards",IF(LEFT(G21,5)="ACLS ","ACLS does not include BLS: check BLS cards",IF(G21="BLS Skills Session","Bring the HeartCode BLS certificate",IF(LEFT(G21,4)="BLS ","BLS has no first aid: check the requirement",IF(G21="Heartsaver First Aid CPR AED","Ask QKC which version it teaches",""))))))</f>
        <v/>
      </c>
    </row>
    <row r="22">
      <c r="A22" s="7" t="n"/>
      <c r="B22" s="7" t="n"/>
      <c r="C22" s="7" t="n"/>
      <c r="D22" s="7" t="n"/>
      <c r="E22" s="7" t="n"/>
      <c r="F22" s="7" t="n"/>
      <c r="G22" s="7" t="n"/>
      <c r="H22" s="7">
        <f>IF(G22="","",IF(G22="Not decided yet","Not decided yet",IF(ISNUMBER(SEARCH("Renewal",G22)),"Renewal",IF(ISNUMBER(SEARCH("Skills Session",G22)),"Skills session after the AHA online part",IF(LEFT(G22,10)="Heartsaver","Full course","Initial (full course)")))))</f>
        <v/>
      </c>
      <c r="I22" s="7" t="n"/>
      <c r="J22" s="7" t="n"/>
      <c r="K22" s="7" t="n"/>
      <c r="L22" s="8" t="n"/>
      <c r="M22" s="7">
        <f>IF(A22="","",IF(OR(C22="",C22="Not sure",F22="Not sure"),"Confirm the requirement first",IF(AND(C22="Yes",F22=""),"Record the course the requirement names",IF(AND(C22="No",F22&lt;&gt;"",F22&lt;&gt;"No course named"),"Check: requirement answers disagree",IF(F22="Another course","Ask QKC first: course not listed",IF(OR(G22="",G22="Not decided yet"),"Choose a course to request",IF(AND(OR(F22="Heartsaver CPR AED",F22="Heartsaver First Aid",F22="Heartsaver First Aid CPR AED",F22="BLS Provider",F22="ACLS Provider"),NOT(IF(F22="BLS Provider",LEFT(G22,4)="BLS ",IF(F22="ACLS Provider",LEFT(G22,5)="ACLS ",G22=F22)))),"Check: request differs from the named course",IF(AND(H22="Renewal",I22="No card yet"),"Check: renewal needs a current or recently expired card",IF(AND(H22="Renewal",OR(I22="Expired card",I22="A mix")),"Ask QKC: does each expired card qualify?",IF(AND(H22="Renewal",OR(I22="",I22="Not checked")),"Check each card before booking renewal",IF(OR(K22="",L22=""),"Record who confirmed and when","Confirmed, ready to request")))))))))))</f>
        <v/>
      </c>
      <c r="N22" s="7">
        <f>IF(OR(A22="",G22=""),"",IF(G22="ACLS Skills Session","Bring HeartCode ACLS proof; check BLS cards",IF(LEFT(G22,5)="ACLS ","ACLS does not include BLS: check BLS cards",IF(G22="BLS Skills Session","Bring the HeartCode BLS certificate",IF(LEFT(G22,4)="BLS ","BLS has no first aid: check the requirement",IF(G22="Heartsaver First Aid CPR AED","Ask QKC which version it teaches",""))))))</f>
        <v/>
      </c>
    </row>
    <row r="23">
      <c r="A23" s="7" t="n"/>
      <c r="B23" s="7" t="n"/>
      <c r="C23" s="7" t="n"/>
      <c r="D23" s="7" t="n"/>
      <c r="E23" s="7" t="n"/>
      <c r="F23" s="7" t="n"/>
      <c r="G23" s="7" t="n"/>
      <c r="H23" s="7">
        <f>IF(G23="","",IF(G23="Not decided yet","Not decided yet",IF(ISNUMBER(SEARCH("Renewal",G23)),"Renewal",IF(ISNUMBER(SEARCH("Skills Session",G23)),"Skills session after the AHA online part",IF(LEFT(G23,10)="Heartsaver","Full course","Initial (full course)")))))</f>
        <v/>
      </c>
      <c r="I23" s="7" t="n"/>
      <c r="J23" s="7" t="n"/>
      <c r="K23" s="7" t="n"/>
      <c r="L23" s="8" t="n"/>
      <c r="M23" s="7">
        <f>IF(A23="","",IF(OR(C23="",C23="Not sure",F23="Not sure"),"Confirm the requirement first",IF(AND(C23="Yes",F23=""),"Record the course the requirement names",IF(AND(C23="No",F23&lt;&gt;"",F23&lt;&gt;"No course named"),"Check: requirement answers disagree",IF(F23="Another course","Ask QKC first: course not listed",IF(OR(G23="",G23="Not decided yet"),"Choose a course to request",IF(AND(OR(F23="Heartsaver CPR AED",F23="Heartsaver First Aid",F23="Heartsaver First Aid CPR AED",F23="BLS Provider",F23="ACLS Provider"),NOT(IF(F23="BLS Provider",LEFT(G23,4)="BLS ",IF(F23="ACLS Provider",LEFT(G23,5)="ACLS ",G23=F23)))),"Check: request differs from the named course",IF(AND(H23="Renewal",I23="No card yet"),"Check: renewal needs a current or recently expired card",IF(AND(H23="Renewal",OR(I23="Expired card",I23="A mix")),"Ask QKC: does each expired card qualify?",IF(AND(H23="Renewal",OR(I23="",I23="Not checked")),"Check each card before booking renewal",IF(OR(K23="",L23=""),"Record who confirmed and when","Confirmed, ready to request")))))))))))</f>
        <v/>
      </c>
      <c r="N23" s="7">
        <f>IF(OR(A23="",G23=""),"",IF(G23="ACLS Skills Session","Bring HeartCode ACLS proof; check BLS cards",IF(LEFT(G23,5)="ACLS ","ACLS does not include BLS: check BLS cards",IF(G23="BLS Skills Session","Bring the HeartCode BLS certificate",IF(LEFT(G23,4)="BLS ","BLS has no first aid: check the requirement",IF(G23="Heartsaver First Aid CPR AED","Ask QKC which version it teaches",""))))))</f>
        <v/>
      </c>
    </row>
    <row r="24">
      <c r="A24" s="7" t="n"/>
      <c r="B24" s="7" t="n"/>
      <c r="C24" s="7" t="n"/>
      <c r="D24" s="7" t="n"/>
      <c r="E24" s="7" t="n"/>
      <c r="F24" s="7" t="n"/>
      <c r="G24" s="7" t="n"/>
      <c r="H24" s="7">
        <f>IF(G24="","",IF(G24="Not decided yet","Not decided yet",IF(ISNUMBER(SEARCH("Renewal",G24)),"Renewal",IF(ISNUMBER(SEARCH("Skills Session",G24)),"Skills session after the AHA online part",IF(LEFT(G24,10)="Heartsaver","Full course","Initial (full course)")))))</f>
        <v/>
      </c>
      <c r="I24" s="7" t="n"/>
      <c r="J24" s="7" t="n"/>
      <c r="K24" s="7" t="n"/>
      <c r="L24" s="8" t="n"/>
      <c r="M24" s="7">
        <f>IF(A24="","",IF(OR(C24="",C24="Not sure",F24="Not sure"),"Confirm the requirement first",IF(AND(C24="Yes",F24=""),"Record the course the requirement names",IF(AND(C24="No",F24&lt;&gt;"",F24&lt;&gt;"No course named"),"Check: requirement answers disagree",IF(F24="Another course","Ask QKC first: course not listed",IF(OR(G24="",G24="Not decided yet"),"Choose a course to request",IF(AND(OR(F24="Heartsaver CPR AED",F24="Heartsaver First Aid",F24="Heartsaver First Aid CPR AED",F24="BLS Provider",F24="ACLS Provider"),NOT(IF(F24="BLS Provider",LEFT(G24,4)="BLS ",IF(F24="ACLS Provider",LEFT(G24,5)="ACLS ",G24=F24)))),"Check: request differs from the named course",IF(AND(H24="Renewal",I24="No card yet"),"Check: renewal needs a current or recently expired card",IF(AND(H24="Renewal",OR(I24="Expired card",I24="A mix")),"Ask QKC: does each expired card qualify?",IF(AND(H24="Renewal",OR(I24="",I24="Not checked")),"Check each card before booking renewal",IF(OR(K24="",L24=""),"Record who confirmed and when","Confirmed, ready to request")))))))))))</f>
        <v/>
      </c>
      <c r="N24" s="7">
        <f>IF(OR(A24="",G24=""),"",IF(G24="ACLS Skills Session","Bring HeartCode ACLS proof; check BLS cards",IF(LEFT(G24,5)="ACLS ","ACLS does not include BLS: check BLS cards",IF(G24="BLS Skills Session","Bring the HeartCode BLS certificate",IF(LEFT(G24,4)="BLS ","BLS has no first aid: check the requirement",IF(G24="Heartsaver First Aid CPR AED","Ask QKC which version it teaches",""))))))</f>
        <v/>
      </c>
    </row>
    <row r="25">
      <c r="A25" s="7" t="n"/>
      <c r="B25" s="7" t="n"/>
      <c r="C25" s="7" t="n"/>
      <c r="D25" s="7" t="n"/>
      <c r="E25" s="7" t="n"/>
      <c r="F25" s="7" t="n"/>
      <c r="G25" s="7" t="n"/>
      <c r="H25" s="7">
        <f>IF(G25="","",IF(G25="Not decided yet","Not decided yet",IF(ISNUMBER(SEARCH("Renewal",G25)),"Renewal",IF(ISNUMBER(SEARCH("Skills Session",G25)),"Skills session after the AHA online part",IF(LEFT(G25,10)="Heartsaver","Full course","Initial (full course)")))))</f>
        <v/>
      </c>
      <c r="I25" s="7" t="n"/>
      <c r="J25" s="7" t="n"/>
      <c r="K25" s="7" t="n"/>
      <c r="L25" s="8" t="n"/>
      <c r="M25" s="7">
        <f>IF(A25="","",IF(OR(C25="",C25="Not sure",F25="Not sure"),"Confirm the requirement first",IF(AND(C25="Yes",F25=""),"Record the course the requirement names",IF(AND(C25="No",F25&lt;&gt;"",F25&lt;&gt;"No course named"),"Check: requirement answers disagree",IF(F25="Another course","Ask QKC first: course not listed",IF(OR(G25="",G25="Not decided yet"),"Choose a course to request",IF(AND(OR(F25="Heartsaver CPR AED",F25="Heartsaver First Aid",F25="Heartsaver First Aid CPR AED",F25="BLS Provider",F25="ACLS Provider"),NOT(IF(F25="BLS Provider",LEFT(G25,4)="BLS ",IF(F25="ACLS Provider",LEFT(G25,5)="ACLS ",G25=F25)))),"Check: request differs from the named course",IF(AND(H25="Renewal",I25="No card yet"),"Check: renewal needs a current or recently expired card",IF(AND(H25="Renewal",OR(I25="Expired card",I25="A mix")),"Ask QKC: does each expired card qualify?",IF(AND(H25="Renewal",OR(I25="",I25="Not checked")),"Check each card before booking renewal",IF(OR(K25="",L25=""),"Record who confirmed and when","Confirmed, ready to request")))))))))))</f>
        <v/>
      </c>
      <c r="N25" s="7">
        <f>IF(OR(A25="",G25=""),"",IF(G25="ACLS Skills Session","Bring HeartCode ACLS proof; check BLS cards",IF(LEFT(G25,5)="ACLS ","ACLS does not include BLS: check BLS cards",IF(G25="BLS Skills Session","Bring the HeartCode BLS certificate",IF(LEFT(G25,4)="BLS ","BLS has no first aid: check the requirement",IF(G25="Heartsaver First Aid CPR AED","Ask QKC which version it teaches",""))))))</f>
        <v/>
      </c>
    </row>
    <row r="26">
      <c r="A26" s="7" t="n"/>
      <c r="B26" s="7" t="n"/>
      <c r="C26" s="7" t="n"/>
      <c r="D26" s="7" t="n"/>
      <c r="E26" s="7" t="n"/>
      <c r="F26" s="7" t="n"/>
      <c r="G26" s="7" t="n"/>
      <c r="H26" s="7">
        <f>IF(G26="","",IF(G26="Not decided yet","Not decided yet",IF(ISNUMBER(SEARCH("Renewal",G26)),"Renewal",IF(ISNUMBER(SEARCH("Skills Session",G26)),"Skills session after the AHA online part",IF(LEFT(G26,10)="Heartsaver","Full course","Initial (full course)")))))</f>
        <v/>
      </c>
      <c r="I26" s="7" t="n"/>
      <c r="J26" s="7" t="n"/>
      <c r="K26" s="7" t="n"/>
      <c r="L26" s="8" t="n"/>
      <c r="M26" s="7">
        <f>IF(A26="","",IF(OR(C26="",C26="Not sure",F26="Not sure"),"Confirm the requirement first",IF(AND(C26="Yes",F26=""),"Record the course the requirement names",IF(AND(C26="No",F26&lt;&gt;"",F26&lt;&gt;"No course named"),"Check: requirement answers disagree",IF(F26="Another course","Ask QKC first: course not listed",IF(OR(G26="",G26="Not decided yet"),"Choose a course to request",IF(AND(OR(F26="Heartsaver CPR AED",F26="Heartsaver First Aid",F26="Heartsaver First Aid CPR AED",F26="BLS Provider",F26="ACLS Provider"),NOT(IF(F26="BLS Provider",LEFT(G26,4)="BLS ",IF(F26="ACLS Provider",LEFT(G26,5)="ACLS ",G26=F26)))),"Check: request differs from the named course",IF(AND(H26="Renewal",I26="No card yet"),"Check: renewal needs a current or recently expired card",IF(AND(H26="Renewal",OR(I26="Expired card",I26="A mix")),"Ask QKC: does each expired card qualify?",IF(AND(H26="Renewal",OR(I26="",I26="Not checked")),"Check each card before booking renewal",IF(OR(K26="",L26=""),"Record who confirmed and when","Confirmed, ready to request")))))))))))</f>
        <v/>
      </c>
      <c r="N26" s="7">
        <f>IF(OR(A26="",G26=""),"",IF(G26="ACLS Skills Session","Bring HeartCode ACLS proof; check BLS cards",IF(LEFT(G26,5)="ACLS ","ACLS does not include BLS: check BLS cards",IF(G26="BLS Skills Session","Bring the HeartCode BLS certificate",IF(LEFT(G26,4)="BLS ","BLS has no first aid: check the requirement",IF(G26="Heartsaver First Aid CPR AED","Ask QKC which version it teaches",""))))))</f>
        <v/>
      </c>
    </row>
    <row r="27">
      <c r="A27" s="7" t="n"/>
      <c r="B27" s="7" t="n"/>
      <c r="C27" s="7" t="n"/>
      <c r="D27" s="7" t="n"/>
      <c r="E27" s="7" t="n"/>
      <c r="F27" s="7" t="n"/>
      <c r="G27" s="7" t="n"/>
      <c r="H27" s="7">
        <f>IF(G27="","",IF(G27="Not decided yet","Not decided yet",IF(ISNUMBER(SEARCH("Renewal",G27)),"Renewal",IF(ISNUMBER(SEARCH("Skills Session",G27)),"Skills session after the AHA online part",IF(LEFT(G27,10)="Heartsaver","Full course","Initial (full course)")))))</f>
        <v/>
      </c>
      <c r="I27" s="7" t="n"/>
      <c r="J27" s="7" t="n"/>
      <c r="K27" s="7" t="n"/>
      <c r="L27" s="8" t="n"/>
      <c r="M27" s="7">
        <f>IF(A27="","",IF(OR(C27="",C27="Not sure",F27="Not sure"),"Confirm the requirement first",IF(AND(C27="Yes",F27=""),"Record the course the requirement names",IF(AND(C27="No",F27&lt;&gt;"",F27&lt;&gt;"No course named"),"Check: requirement answers disagree",IF(F27="Another course","Ask QKC first: course not listed",IF(OR(G27="",G27="Not decided yet"),"Choose a course to request",IF(AND(OR(F27="Heartsaver CPR AED",F27="Heartsaver First Aid",F27="Heartsaver First Aid CPR AED",F27="BLS Provider",F27="ACLS Provider"),NOT(IF(F27="BLS Provider",LEFT(G27,4)="BLS ",IF(F27="ACLS Provider",LEFT(G27,5)="ACLS ",G27=F27)))),"Check: request differs from the named course",IF(AND(H27="Renewal",I27="No card yet"),"Check: renewal needs a current or recently expired card",IF(AND(H27="Renewal",OR(I27="Expired card",I27="A mix")),"Ask QKC: does each expired card qualify?",IF(AND(H27="Renewal",OR(I27="",I27="Not checked")),"Check each card before booking renewal",IF(OR(K27="",L27=""),"Record who confirmed and when","Confirmed, ready to request")))))))))))</f>
        <v/>
      </c>
      <c r="N27" s="7">
        <f>IF(OR(A27="",G27=""),"",IF(G27="ACLS Skills Session","Bring HeartCode ACLS proof; check BLS cards",IF(LEFT(G27,5)="ACLS ","ACLS does not include BLS: check BLS cards",IF(G27="BLS Skills Session","Bring the HeartCode BLS certificate",IF(LEFT(G27,4)="BLS ","BLS has no first aid: check the requirement",IF(G27="Heartsaver First Aid CPR AED","Ask QKC which version it teaches",""))))))</f>
        <v/>
      </c>
    </row>
    <row r="28">
      <c r="A28" s="7" t="n"/>
      <c r="B28" s="7" t="n"/>
      <c r="C28" s="7" t="n"/>
      <c r="D28" s="7" t="n"/>
      <c r="E28" s="7" t="n"/>
      <c r="F28" s="7" t="n"/>
      <c r="G28" s="7" t="n"/>
      <c r="H28" s="7">
        <f>IF(G28="","",IF(G28="Not decided yet","Not decided yet",IF(ISNUMBER(SEARCH("Renewal",G28)),"Renewal",IF(ISNUMBER(SEARCH("Skills Session",G28)),"Skills session after the AHA online part",IF(LEFT(G28,10)="Heartsaver","Full course","Initial (full course)")))))</f>
        <v/>
      </c>
      <c r="I28" s="7" t="n"/>
      <c r="J28" s="7" t="n"/>
      <c r="K28" s="7" t="n"/>
      <c r="L28" s="8" t="n"/>
      <c r="M28" s="7">
        <f>IF(A28="","",IF(OR(C28="",C28="Not sure",F28="Not sure"),"Confirm the requirement first",IF(AND(C28="Yes",F28=""),"Record the course the requirement names",IF(AND(C28="No",F28&lt;&gt;"",F28&lt;&gt;"No course named"),"Check: requirement answers disagree",IF(F28="Another course","Ask QKC first: course not listed",IF(OR(G28="",G28="Not decided yet"),"Choose a course to request",IF(AND(OR(F28="Heartsaver CPR AED",F28="Heartsaver First Aid",F28="Heartsaver First Aid CPR AED",F28="BLS Provider",F28="ACLS Provider"),NOT(IF(F28="BLS Provider",LEFT(G28,4)="BLS ",IF(F28="ACLS Provider",LEFT(G28,5)="ACLS ",G28=F28)))),"Check: request differs from the named course",IF(AND(H28="Renewal",I28="No card yet"),"Check: renewal needs a current or recently expired card",IF(AND(H28="Renewal",OR(I28="Expired card",I28="A mix")),"Ask QKC: does each expired card qualify?",IF(AND(H28="Renewal",OR(I28="",I28="Not checked")),"Check each card before booking renewal",IF(OR(K28="",L28=""),"Record who confirmed and when","Confirmed, ready to request")))))))))))</f>
        <v/>
      </c>
      <c r="N28" s="7">
        <f>IF(OR(A28="",G28=""),"",IF(G28="ACLS Skills Session","Bring HeartCode ACLS proof; check BLS cards",IF(LEFT(G28,5)="ACLS ","ACLS does not include BLS: check BLS cards",IF(G28="BLS Skills Session","Bring the HeartCode BLS certificate",IF(LEFT(G28,4)="BLS ","BLS has no first aid: check the requirement",IF(G28="Heartsaver First Aid CPR AED","Ask QKC which version it teaches",""))))))</f>
        <v/>
      </c>
    </row>
    <row r="29">
      <c r="A29" s="7" t="n"/>
      <c r="B29" s="7" t="n"/>
      <c r="C29" s="7" t="n"/>
      <c r="D29" s="7" t="n"/>
      <c r="E29" s="7" t="n"/>
      <c r="F29" s="7" t="n"/>
      <c r="G29" s="7" t="n"/>
      <c r="H29" s="7">
        <f>IF(G29="","",IF(G29="Not decided yet","Not decided yet",IF(ISNUMBER(SEARCH("Renewal",G29)),"Renewal",IF(ISNUMBER(SEARCH("Skills Session",G29)),"Skills session after the AHA online part",IF(LEFT(G29,10)="Heartsaver","Full course","Initial (full course)")))))</f>
        <v/>
      </c>
      <c r="I29" s="7" t="n"/>
      <c r="J29" s="7" t="n"/>
      <c r="K29" s="7" t="n"/>
      <c r="L29" s="8" t="n"/>
      <c r="M29" s="7">
        <f>IF(A29="","",IF(OR(C29="",C29="Not sure",F29="Not sure"),"Confirm the requirement first",IF(AND(C29="Yes",F29=""),"Record the course the requirement names",IF(AND(C29="No",F29&lt;&gt;"",F29&lt;&gt;"No course named"),"Check: requirement answers disagree",IF(F29="Another course","Ask QKC first: course not listed",IF(OR(G29="",G29="Not decided yet"),"Choose a course to request",IF(AND(OR(F29="Heartsaver CPR AED",F29="Heartsaver First Aid",F29="Heartsaver First Aid CPR AED",F29="BLS Provider",F29="ACLS Provider"),NOT(IF(F29="BLS Provider",LEFT(G29,4)="BLS ",IF(F29="ACLS Provider",LEFT(G29,5)="ACLS ",G29=F29)))),"Check: request differs from the named course",IF(AND(H29="Renewal",I29="No card yet"),"Check: renewal needs a current or recently expired card",IF(AND(H29="Renewal",OR(I29="Expired card",I29="A mix")),"Ask QKC: does each expired card qualify?",IF(AND(H29="Renewal",OR(I29="",I29="Not checked")),"Check each card before booking renewal",IF(OR(K29="",L29=""),"Record who confirmed and when","Confirmed, ready to request")))))))))))</f>
        <v/>
      </c>
      <c r="N29" s="7">
        <f>IF(OR(A29="",G29=""),"",IF(G29="ACLS Skills Session","Bring HeartCode ACLS proof; check BLS cards",IF(LEFT(G29,5)="ACLS ","ACLS does not include BLS: check BLS cards",IF(G29="BLS Skills Session","Bring the HeartCode BLS certificate",IF(LEFT(G29,4)="BLS ","BLS has no first aid: check the requirement",IF(G29="Heartsaver First Aid CPR AED","Ask QKC which version it teaches",""))))))</f>
        <v/>
      </c>
    </row>
    <row r="30">
      <c r="A30" s="7" t="n"/>
      <c r="B30" s="7" t="n"/>
      <c r="C30" s="7" t="n"/>
      <c r="D30" s="7" t="n"/>
      <c r="E30" s="7" t="n"/>
      <c r="F30" s="7" t="n"/>
      <c r="G30" s="7" t="n"/>
      <c r="H30" s="7">
        <f>IF(G30="","",IF(G30="Not decided yet","Not decided yet",IF(ISNUMBER(SEARCH("Renewal",G30)),"Renewal",IF(ISNUMBER(SEARCH("Skills Session",G30)),"Skills session after the AHA online part",IF(LEFT(G30,10)="Heartsaver","Full course","Initial (full course)")))))</f>
        <v/>
      </c>
      <c r="I30" s="7" t="n"/>
      <c r="J30" s="7" t="n"/>
      <c r="K30" s="7" t="n"/>
      <c r="L30" s="8" t="n"/>
      <c r="M30" s="7">
        <f>IF(A30="","",IF(OR(C30="",C30="Not sure",F30="Not sure"),"Confirm the requirement first",IF(AND(C30="Yes",F30=""),"Record the course the requirement names",IF(AND(C30="No",F30&lt;&gt;"",F30&lt;&gt;"No course named"),"Check: requirement answers disagree",IF(F30="Another course","Ask QKC first: course not listed",IF(OR(G30="",G30="Not decided yet"),"Choose a course to request",IF(AND(OR(F30="Heartsaver CPR AED",F30="Heartsaver First Aid",F30="Heartsaver First Aid CPR AED",F30="BLS Provider",F30="ACLS Provider"),NOT(IF(F30="BLS Provider",LEFT(G30,4)="BLS ",IF(F30="ACLS Provider",LEFT(G30,5)="ACLS ",G30=F30)))),"Check: request differs from the named course",IF(AND(H30="Renewal",I30="No card yet"),"Check: renewal needs a current or recently expired card",IF(AND(H30="Renewal",OR(I30="Expired card",I30="A mix")),"Ask QKC: does each expired card qualify?",IF(AND(H30="Renewal",OR(I30="",I30="Not checked")),"Check each card before booking renewal",IF(OR(K30="",L30=""),"Record who confirmed and when","Confirmed, ready to request")))))))))))</f>
        <v/>
      </c>
      <c r="N30" s="7">
        <f>IF(OR(A30="",G30=""),"",IF(G30="ACLS Skills Session","Bring HeartCode ACLS proof; check BLS cards",IF(LEFT(G30,5)="ACLS ","ACLS does not include BLS: check BLS cards",IF(G30="BLS Skills Session","Bring the HeartCode BLS certificate",IF(LEFT(G30,4)="BLS ","BLS has no first aid: check the requirement",IF(G30="Heartsaver First Aid CPR AED","Ask QKC which version it teaches",""))))))</f>
        <v/>
      </c>
    </row>
    <row r="31">
      <c r="A31" s="7" t="n"/>
      <c r="B31" s="7" t="n"/>
      <c r="C31" s="7" t="n"/>
      <c r="D31" s="7" t="n"/>
      <c r="E31" s="7" t="n"/>
      <c r="F31" s="7" t="n"/>
      <c r="G31" s="7" t="n"/>
      <c r="H31" s="7">
        <f>IF(G31="","",IF(G31="Not decided yet","Not decided yet",IF(ISNUMBER(SEARCH("Renewal",G31)),"Renewal",IF(ISNUMBER(SEARCH("Skills Session",G31)),"Skills session after the AHA online part",IF(LEFT(G31,10)="Heartsaver","Full course","Initial (full course)")))))</f>
        <v/>
      </c>
      <c r="I31" s="7" t="n"/>
      <c r="J31" s="7" t="n"/>
      <c r="K31" s="7" t="n"/>
      <c r="L31" s="8" t="n"/>
      <c r="M31" s="7">
        <f>IF(A31="","",IF(OR(C31="",C31="Not sure",F31="Not sure"),"Confirm the requirement first",IF(AND(C31="Yes",F31=""),"Record the course the requirement names",IF(AND(C31="No",F31&lt;&gt;"",F31&lt;&gt;"No course named"),"Check: requirement answers disagree",IF(F31="Another course","Ask QKC first: course not listed",IF(OR(G31="",G31="Not decided yet"),"Choose a course to request",IF(AND(OR(F31="Heartsaver CPR AED",F31="Heartsaver First Aid",F31="Heartsaver First Aid CPR AED",F31="BLS Provider",F31="ACLS Provider"),NOT(IF(F31="BLS Provider",LEFT(G31,4)="BLS ",IF(F31="ACLS Provider",LEFT(G31,5)="ACLS ",G31=F31)))),"Check: request differs from the named course",IF(AND(H31="Renewal",I31="No card yet"),"Check: renewal needs a current or recently expired card",IF(AND(H31="Renewal",OR(I31="Expired card",I31="A mix")),"Ask QKC: does each expired card qualify?",IF(AND(H31="Renewal",OR(I31="",I31="Not checked")),"Check each card before booking renewal",IF(OR(K31="",L31=""),"Record who confirmed and when","Confirmed, ready to request")))))))))))</f>
        <v/>
      </c>
      <c r="N31" s="7">
        <f>IF(OR(A31="",G31=""),"",IF(G31="ACLS Skills Session","Bring HeartCode ACLS proof; check BLS cards",IF(LEFT(G31,5)="ACLS ","ACLS does not include BLS: check BLS cards",IF(G31="BLS Skills Session","Bring the HeartCode BLS certificate",IF(LEFT(G31,4)="BLS ","BLS has no first aid: check the requirement",IF(G31="Heartsaver First Aid CPR AED","Ask QKC which version it teaches",""))))))</f>
        <v/>
      </c>
    </row>
    <row r="32">
      <c r="A32" s="7" t="n"/>
      <c r="B32" s="7" t="n"/>
      <c r="C32" s="7" t="n"/>
      <c r="D32" s="7" t="n"/>
      <c r="E32" s="7" t="n"/>
      <c r="F32" s="7" t="n"/>
      <c r="G32" s="7" t="n"/>
      <c r="H32" s="7">
        <f>IF(G32="","",IF(G32="Not decided yet","Not decided yet",IF(ISNUMBER(SEARCH("Renewal",G32)),"Renewal",IF(ISNUMBER(SEARCH("Skills Session",G32)),"Skills session after the AHA online part",IF(LEFT(G32,10)="Heartsaver","Full course","Initial (full course)")))))</f>
        <v/>
      </c>
      <c r="I32" s="7" t="n"/>
      <c r="J32" s="7" t="n"/>
      <c r="K32" s="7" t="n"/>
      <c r="L32" s="8" t="n"/>
      <c r="M32" s="7">
        <f>IF(A32="","",IF(OR(C32="",C32="Not sure",F32="Not sure"),"Confirm the requirement first",IF(AND(C32="Yes",F32=""),"Record the course the requirement names",IF(AND(C32="No",F32&lt;&gt;"",F32&lt;&gt;"No course named"),"Check: requirement answers disagree",IF(F32="Another course","Ask QKC first: course not listed",IF(OR(G32="",G32="Not decided yet"),"Choose a course to request",IF(AND(OR(F32="Heartsaver CPR AED",F32="Heartsaver First Aid",F32="Heartsaver First Aid CPR AED",F32="BLS Provider",F32="ACLS Provider"),NOT(IF(F32="BLS Provider",LEFT(G32,4)="BLS ",IF(F32="ACLS Provider",LEFT(G32,5)="ACLS ",G32=F32)))),"Check: request differs from the named course",IF(AND(H32="Renewal",I32="No card yet"),"Check: renewal needs a current or recently expired card",IF(AND(H32="Renewal",OR(I32="Expired card",I32="A mix")),"Ask QKC: does each expired card qualify?",IF(AND(H32="Renewal",OR(I32="",I32="Not checked")),"Check each card before booking renewal",IF(OR(K32="",L32=""),"Record who confirmed and when","Confirmed, ready to request")))))))))))</f>
        <v/>
      </c>
      <c r="N32" s="7">
        <f>IF(OR(A32="",G32=""),"",IF(G32="ACLS Skills Session","Bring HeartCode ACLS proof; check BLS cards",IF(LEFT(G32,5)="ACLS ","ACLS does not include BLS: check BLS cards",IF(G32="BLS Skills Session","Bring the HeartCode BLS certificate",IF(LEFT(G32,4)="BLS ","BLS has no first aid: check the requirement",IF(G32="Heartsaver First Aid CPR AED","Ask QKC which version it teaches",""))))))</f>
        <v/>
      </c>
    </row>
    <row r="33">
      <c r="A33" s="7" t="n"/>
      <c r="B33" s="7" t="n"/>
      <c r="C33" s="7" t="n"/>
      <c r="D33" s="7" t="n"/>
      <c r="E33" s="7" t="n"/>
      <c r="F33" s="7" t="n"/>
      <c r="G33" s="7" t="n"/>
      <c r="H33" s="7">
        <f>IF(G33="","",IF(G33="Not decided yet","Not decided yet",IF(ISNUMBER(SEARCH("Renewal",G33)),"Renewal",IF(ISNUMBER(SEARCH("Skills Session",G33)),"Skills session after the AHA online part",IF(LEFT(G33,10)="Heartsaver","Full course","Initial (full course)")))))</f>
        <v/>
      </c>
      <c r="I33" s="7" t="n"/>
      <c r="J33" s="7" t="n"/>
      <c r="K33" s="7" t="n"/>
      <c r="L33" s="8" t="n"/>
      <c r="M33" s="7">
        <f>IF(A33="","",IF(OR(C33="",C33="Not sure",F33="Not sure"),"Confirm the requirement first",IF(AND(C33="Yes",F33=""),"Record the course the requirement names",IF(AND(C33="No",F33&lt;&gt;"",F33&lt;&gt;"No course named"),"Check: requirement answers disagree",IF(F33="Another course","Ask QKC first: course not listed",IF(OR(G33="",G33="Not decided yet"),"Choose a course to request",IF(AND(OR(F33="Heartsaver CPR AED",F33="Heartsaver First Aid",F33="Heartsaver First Aid CPR AED",F33="BLS Provider",F33="ACLS Provider"),NOT(IF(F33="BLS Provider",LEFT(G33,4)="BLS ",IF(F33="ACLS Provider",LEFT(G33,5)="ACLS ",G33=F33)))),"Check: request differs from the named course",IF(AND(H33="Renewal",I33="No card yet"),"Check: renewal needs a current or recently expired card",IF(AND(H33="Renewal",OR(I33="Expired card",I33="A mix")),"Ask QKC: does each expired card qualify?",IF(AND(H33="Renewal",OR(I33="",I33="Not checked")),"Check each card before booking renewal",IF(OR(K33="",L33=""),"Record who confirmed and when","Confirmed, ready to request")))))))))))</f>
        <v/>
      </c>
      <c r="N33" s="7">
        <f>IF(OR(A33="",G33=""),"",IF(G33="ACLS Skills Session","Bring HeartCode ACLS proof; check BLS cards",IF(LEFT(G33,5)="ACLS ","ACLS does not include BLS: check BLS cards",IF(G33="BLS Skills Session","Bring the HeartCode BLS certificate",IF(LEFT(G33,4)="BLS ","BLS has no first aid: check the requirement",IF(G33="Heartsaver First Aid CPR AED","Ask QKC which version it teaches",""))))))</f>
        <v/>
      </c>
    </row>
    <row r="34">
      <c r="A34" s="7" t="n"/>
      <c r="B34" s="7" t="n"/>
      <c r="C34" s="7" t="n"/>
      <c r="D34" s="7" t="n"/>
      <c r="E34" s="7" t="n"/>
      <c r="F34" s="7" t="n"/>
      <c r="G34" s="7" t="n"/>
      <c r="H34" s="7">
        <f>IF(G34="","",IF(G34="Not decided yet","Not decided yet",IF(ISNUMBER(SEARCH("Renewal",G34)),"Renewal",IF(ISNUMBER(SEARCH("Skills Session",G34)),"Skills session after the AHA online part",IF(LEFT(G34,10)="Heartsaver","Full course","Initial (full course)")))))</f>
        <v/>
      </c>
      <c r="I34" s="7" t="n"/>
      <c r="J34" s="7" t="n"/>
      <c r="K34" s="7" t="n"/>
      <c r="L34" s="8" t="n"/>
      <c r="M34" s="7">
        <f>IF(A34="","",IF(OR(C34="",C34="Not sure",F34="Not sure"),"Confirm the requirement first",IF(AND(C34="Yes",F34=""),"Record the course the requirement names",IF(AND(C34="No",F34&lt;&gt;"",F34&lt;&gt;"No course named"),"Check: requirement answers disagree",IF(F34="Another course","Ask QKC first: course not listed",IF(OR(G34="",G34="Not decided yet"),"Choose a course to request",IF(AND(OR(F34="Heartsaver CPR AED",F34="Heartsaver First Aid",F34="Heartsaver First Aid CPR AED",F34="BLS Provider",F34="ACLS Provider"),NOT(IF(F34="BLS Provider",LEFT(G34,4)="BLS ",IF(F34="ACLS Provider",LEFT(G34,5)="ACLS ",G34=F34)))),"Check: request differs from the named course",IF(AND(H34="Renewal",I34="No card yet"),"Check: renewal needs a current or recently expired card",IF(AND(H34="Renewal",OR(I34="Expired card",I34="A mix")),"Ask QKC: does each expired card qualify?",IF(AND(H34="Renewal",OR(I34="",I34="Not checked")),"Check each card before booking renewal",IF(OR(K34="",L34=""),"Record who confirmed and when","Confirmed, ready to request")))))))))))</f>
        <v/>
      </c>
      <c r="N34" s="7">
        <f>IF(OR(A34="",G34=""),"",IF(G34="ACLS Skills Session","Bring HeartCode ACLS proof; check BLS cards",IF(LEFT(G34,5)="ACLS ","ACLS does not include BLS: check BLS cards",IF(G34="BLS Skills Session","Bring the HeartCode BLS certificate",IF(LEFT(G34,4)="BLS ","BLS has no first aid: check the requirement",IF(G34="Heartsaver First Aid CPR AED","Ask QKC which version it teaches",""))))))</f>
        <v/>
      </c>
    </row>
    <row r="35">
      <c r="A35" s="7" t="n"/>
      <c r="B35" s="7" t="n"/>
      <c r="C35" s="7" t="n"/>
      <c r="D35" s="7" t="n"/>
      <c r="E35" s="7" t="n"/>
      <c r="F35" s="7" t="n"/>
      <c r="G35" s="7" t="n"/>
      <c r="H35" s="7">
        <f>IF(G35="","",IF(G35="Not decided yet","Not decided yet",IF(ISNUMBER(SEARCH("Renewal",G35)),"Renewal",IF(ISNUMBER(SEARCH("Skills Session",G35)),"Skills session after the AHA online part",IF(LEFT(G35,10)="Heartsaver","Full course","Initial (full course)")))))</f>
        <v/>
      </c>
      <c r="I35" s="7" t="n"/>
      <c r="J35" s="7" t="n"/>
      <c r="K35" s="7" t="n"/>
      <c r="L35" s="8" t="n"/>
      <c r="M35" s="7">
        <f>IF(A35="","",IF(OR(C35="",C35="Not sure",F35="Not sure"),"Confirm the requirement first",IF(AND(C35="Yes",F35=""),"Record the course the requirement names",IF(AND(C35="No",F35&lt;&gt;"",F35&lt;&gt;"No course named"),"Check: requirement answers disagree",IF(F35="Another course","Ask QKC first: course not listed",IF(OR(G35="",G35="Not decided yet"),"Choose a course to request",IF(AND(OR(F35="Heartsaver CPR AED",F35="Heartsaver First Aid",F35="Heartsaver First Aid CPR AED",F35="BLS Provider",F35="ACLS Provider"),NOT(IF(F35="BLS Provider",LEFT(G35,4)="BLS ",IF(F35="ACLS Provider",LEFT(G35,5)="ACLS ",G35=F35)))),"Check: request differs from the named course",IF(AND(H35="Renewal",I35="No card yet"),"Check: renewal needs a current or recently expired card",IF(AND(H35="Renewal",OR(I35="Expired card",I35="A mix")),"Ask QKC: does each expired card qualify?",IF(AND(H35="Renewal",OR(I35="",I35="Not checked")),"Check each card before booking renewal",IF(OR(K35="",L35=""),"Record who confirmed and when","Confirmed, ready to request")))))))))))</f>
        <v/>
      </c>
      <c r="N35" s="7">
        <f>IF(OR(A35="",G35=""),"",IF(G35="ACLS Skills Session","Bring HeartCode ACLS proof; check BLS cards",IF(LEFT(G35,5)="ACLS ","ACLS does not include BLS: check BLS cards",IF(G35="BLS Skills Session","Bring the HeartCode BLS certificate",IF(LEFT(G35,4)="BLS ","BLS has no first aid: check the requirement",IF(G35="Heartsaver First Aid CPR AED","Ask QKC which version it teaches",""))))))</f>
        <v/>
      </c>
    </row>
    <row r="36">
      <c r="A36" s="7" t="n"/>
      <c r="B36" s="7" t="n"/>
      <c r="C36" s="7" t="n"/>
      <c r="D36" s="7" t="n"/>
      <c r="E36" s="7" t="n"/>
      <c r="F36" s="7" t="n"/>
      <c r="G36" s="7" t="n"/>
      <c r="H36" s="7">
        <f>IF(G36="","",IF(G36="Not decided yet","Not decided yet",IF(ISNUMBER(SEARCH("Renewal",G36)),"Renewal",IF(ISNUMBER(SEARCH("Skills Session",G36)),"Skills session after the AHA online part",IF(LEFT(G36,10)="Heartsaver","Full course","Initial (full course)")))))</f>
        <v/>
      </c>
      <c r="I36" s="7" t="n"/>
      <c r="J36" s="7" t="n"/>
      <c r="K36" s="7" t="n"/>
      <c r="L36" s="8" t="n"/>
      <c r="M36" s="7">
        <f>IF(A36="","",IF(OR(C36="",C36="Not sure",F36="Not sure"),"Confirm the requirement first",IF(AND(C36="Yes",F36=""),"Record the course the requirement names",IF(AND(C36="No",F36&lt;&gt;"",F36&lt;&gt;"No course named"),"Check: requirement answers disagree",IF(F36="Another course","Ask QKC first: course not listed",IF(OR(G36="",G36="Not decided yet"),"Choose a course to request",IF(AND(OR(F36="Heartsaver CPR AED",F36="Heartsaver First Aid",F36="Heartsaver First Aid CPR AED",F36="BLS Provider",F36="ACLS Provider"),NOT(IF(F36="BLS Provider",LEFT(G36,4)="BLS ",IF(F36="ACLS Provider",LEFT(G36,5)="ACLS ",G36=F36)))),"Check: request differs from the named course",IF(AND(H36="Renewal",I36="No card yet"),"Check: renewal needs a current or recently expired card",IF(AND(H36="Renewal",OR(I36="Expired card",I36="A mix")),"Ask QKC: does each expired card qualify?",IF(AND(H36="Renewal",OR(I36="",I36="Not checked")),"Check each card before booking renewal",IF(OR(K36="",L36=""),"Record who confirmed and when","Confirmed, ready to request")))))))))))</f>
        <v/>
      </c>
      <c r="N36" s="7">
        <f>IF(OR(A36="",G36=""),"",IF(G36="ACLS Skills Session","Bring HeartCode ACLS proof; check BLS cards",IF(LEFT(G36,5)="ACLS ","ACLS does not include BLS: check BLS cards",IF(G36="BLS Skills Session","Bring the HeartCode BLS certificate",IF(LEFT(G36,4)="BLS ","BLS has no first aid: check the requirement",IF(G36="Heartsaver First Aid CPR AED","Ask QKC which version it teaches",""))))))</f>
        <v/>
      </c>
    </row>
    <row r="37">
      <c r="A37" s="7" t="n"/>
      <c r="B37" s="7" t="n"/>
      <c r="C37" s="7" t="n"/>
      <c r="D37" s="7" t="n"/>
      <c r="E37" s="7" t="n"/>
      <c r="F37" s="7" t="n"/>
      <c r="G37" s="7" t="n"/>
      <c r="H37" s="7">
        <f>IF(G37="","",IF(G37="Not decided yet","Not decided yet",IF(ISNUMBER(SEARCH("Renewal",G37)),"Renewal",IF(ISNUMBER(SEARCH("Skills Session",G37)),"Skills session after the AHA online part",IF(LEFT(G37,10)="Heartsaver","Full course","Initial (full course)")))))</f>
        <v/>
      </c>
      <c r="I37" s="7" t="n"/>
      <c r="J37" s="7" t="n"/>
      <c r="K37" s="7" t="n"/>
      <c r="L37" s="8" t="n"/>
      <c r="M37" s="7">
        <f>IF(A37="","",IF(OR(C37="",C37="Not sure",F37="Not sure"),"Confirm the requirement first",IF(AND(C37="Yes",F37=""),"Record the course the requirement names",IF(AND(C37="No",F37&lt;&gt;"",F37&lt;&gt;"No course named"),"Check: requirement answers disagree",IF(F37="Another course","Ask QKC first: course not listed",IF(OR(G37="",G37="Not decided yet"),"Choose a course to request",IF(AND(OR(F37="Heartsaver CPR AED",F37="Heartsaver First Aid",F37="Heartsaver First Aid CPR AED",F37="BLS Provider",F37="ACLS Provider"),NOT(IF(F37="BLS Provider",LEFT(G37,4)="BLS ",IF(F37="ACLS Provider",LEFT(G37,5)="ACLS ",G37=F37)))),"Check: request differs from the named course",IF(AND(H37="Renewal",I37="No card yet"),"Check: renewal needs a current or recently expired card",IF(AND(H37="Renewal",OR(I37="Expired card",I37="A mix")),"Ask QKC: does each expired card qualify?",IF(AND(H37="Renewal",OR(I37="",I37="Not checked")),"Check each card before booking renewal",IF(OR(K37="",L37=""),"Record who confirmed and when","Confirmed, ready to request")))))))))))</f>
        <v/>
      </c>
      <c r="N37" s="7">
        <f>IF(OR(A37="",G37=""),"",IF(G37="ACLS Skills Session","Bring HeartCode ACLS proof; check BLS cards",IF(LEFT(G37,5)="ACLS ","ACLS does not include BLS: check BLS cards",IF(G37="BLS Skills Session","Bring the HeartCode BLS certificate",IF(LEFT(G37,4)="BLS ","BLS has no first aid: check the requirement",IF(G37="Heartsaver First Aid CPR AED","Ask QKC which version it teaches",""))))))</f>
        <v/>
      </c>
    </row>
    <row r="38">
      <c r="A38" s="7" t="n"/>
      <c r="B38" s="7" t="n"/>
      <c r="C38" s="7" t="n"/>
      <c r="D38" s="7" t="n"/>
      <c r="E38" s="7" t="n"/>
      <c r="F38" s="7" t="n"/>
      <c r="G38" s="7" t="n"/>
      <c r="H38" s="7">
        <f>IF(G38="","",IF(G38="Not decided yet","Not decided yet",IF(ISNUMBER(SEARCH("Renewal",G38)),"Renewal",IF(ISNUMBER(SEARCH("Skills Session",G38)),"Skills session after the AHA online part",IF(LEFT(G38,10)="Heartsaver","Full course","Initial (full course)")))))</f>
        <v/>
      </c>
      <c r="I38" s="7" t="n"/>
      <c r="J38" s="7" t="n"/>
      <c r="K38" s="7" t="n"/>
      <c r="L38" s="8" t="n"/>
      <c r="M38" s="7">
        <f>IF(A38="","",IF(OR(C38="",C38="Not sure",F38="Not sure"),"Confirm the requirement first",IF(AND(C38="Yes",F38=""),"Record the course the requirement names",IF(AND(C38="No",F38&lt;&gt;"",F38&lt;&gt;"No course named"),"Check: requirement answers disagree",IF(F38="Another course","Ask QKC first: course not listed",IF(OR(G38="",G38="Not decided yet"),"Choose a course to request",IF(AND(OR(F38="Heartsaver CPR AED",F38="Heartsaver First Aid",F38="Heartsaver First Aid CPR AED",F38="BLS Provider",F38="ACLS Provider"),NOT(IF(F38="BLS Provider",LEFT(G38,4)="BLS ",IF(F38="ACLS Provider",LEFT(G38,5)="ACLS ",G38=F38)))),"Check: request differs from the named course",IF(AND(H38="Renewal",I38="No card yet"),"Check: renewal needs a current or recently expired card",IF(AND(H38="Renewal",OR(I38="Expired card",I38="A mix")),"Ask QKC: does each expired card qualify?",IF(AND(H38="Renewal",OR(I38="",I38="Not checked")),"Check each card before booking renewal",IF(OR(K38="",L38=""),"Record who confirmed and when","Confirmed, ready to request")))))))))))</f>
        <v/>
      </c>
      <c r="N38" s="7">
        <f>IF(OR(A38="",G38=""),"",IF(G38="ACLS Skills Session","Bring HeartCode ACLS proof; check BLS cards",IF(LEFT(G38,5)="ACLS ","ACLS does not include BLS: check BLS cards",IF(G38="BLS Skills Session","Bring the HeartCode BLS certificate",IF(LEFT(G38,4)="BLS ","BLS has no first aid: check the requirement",IF(G38="Heartsaver First Aid CPR AED","Ask QKC which version it teaches",""))))))</f>
        <v/>
      </c>
    </row>
    <row r="39">
      <c r="A39" s="7" t="n"/>
      <c r="B39" s="7" t="n"/>
      <c r="C39" s="7" t="n"/>
      <c r="D39" s="7" t="n"/>
      <c r="E39" s="7" t="n"/>
      <c r="F39" s="7" t="n"/>
      <c r="G39" s="7" t="n"/>
      <c r="H39" s="7">
        <f>IF(G39="","",IF(G39="Not decided yet","Not decided yet",IF(ISNUMBER(SEARCH("Renewal",G39)),"Renewal",IF(ISNUMBER(SEARCH("Skills Session",G39)),"Skills session after the AHA online part",IF(LEFT(G39,10)="Heartsaver","Full course","Initial (full course)")))))</f>
        <v/>
      </c>
      <c r="I39" s="7" t="n"/>
      <c r="J39" s="7" t="n"/>
      <c r="K39" s="7" t="n"/>
      <c r="L39" s="8" t="n"/>
      <c r="M39" s="7">
        <f>IF(A39="","",IF(OR(C39="",C39="Not sure",F39="Not sure"),"Confirm the requirement first",IF(AND(C39="Yes",F39=""),"Record the course the requirement names",IF(AND(C39="No",F39&lt;&gt;"",F39&lt;&gt;"No course named"),"Check: requirement answers disagree",IF(F39="Another course","Ask QKC first: course not listed",IF(OR(G39="",G39="Not decided yet"),"Choose a course to request",IF(AND(OR(F39="Heartsaver CPR AED",F39="Heartsaver First Aid",F39="Heartsaver First Aid CPR AED",F39="BLS Provider",F39="ACLS Provider"),NOT(IF(F39="BLS Provider",LEFT(G39,4)="BLS ",IF(F39="ACLS Provider",LEFT(G39,5)="ACLS ",G39=F39)))),"Check: request differs from the named course",IF(AND(H39="Renewal",I39="No card yet"),"Check: renewal needs a current or recently expired card",IF(AND(H39="Renewal",OR(I39="Expired card",I39="A mix")),"Ask QKC: does each expired card qualify?",IF(AND(H39="Renewal",OR(I39="",I39="Not checked")),"Check each card before booking renewal",IF(OR(K39="",L39=""),"Record who confirmed and when","Confirmed, ready to request")))))))))))</f>
        <v/>
      </c>
      <c r="N39" s="7">
        <f>IF(OR(A39="",G39=""),"",IF(G39="ACLS Skills Session","Bring HeartCode ACLS proof; check BLS cards",IF(LEFT(G39,5)="ACLS ","ACLS does not include BLS: check BLS cards",IF(G39="BLS Skills Session","Bring the HeartCode BLS certificate",IF(LEFT(G39,4)="BLS ","BLS has no first aid: check the requirement",IF(G39="Heartsaver First Aid CPR AED","Ask QKC which version it teaches",""))))))</f>
        <v/>
      </c>
    </row>
    <row r="40">
      <c r="A40" s="7" t="n"/>
      <c r="B40" s="7" t="n"/>
      <c r="C40" s="7" t="n"/>
      <c r="D40" s="7" t="n"/>
      <c r="E40" s="7" t="n"/>
      <c r="F40" s="7" t="n"/>
      <c r="G40" s="7" t="n"/>
      <c r="H40" s="7">
        <f>IF(G40="","",IF(G40="Not decided yet","Not decided yet",IF(ISNUMBER(SEARCH("Renewal",G40)),"Renewal",IF(ISNUMBER(SEARCH("Skills Session",G40)),"Skills session after the AHA online part",IF(LEFT(G40,10)="Heartsaver","Full course","Initial (full course)")))))</f>
        <v/>
      </c>
      <c r="I40" s="7" t="n"/>
      <c r="J40" s="7" t="n"/>
      <c r="K40" s="7" t="n"/>
      <c r="L40" s="8" t="n"/>
      <c r="M40" s="7">
        <f>IF(A40="","",IF(OR(C40="",C40="Not sure",F40="Not sure"),"Confirm the requirement first",IF(AND(C40="Yes",F40=""),"Record the course the requirement names",IF(AND(C40="No",F40&lt;&gt;"",F40&lt;&gt;"No course named"),"Check: requirement answers disagree",IF(F40="Another course","Ask QKC first: course not listed",IF(OR(G40="",G40="Not decided yet"),"Choose a course to request",IF(AND(OR(F40="Heartsaver CPR AED",F40="Heartsaver First Aid",F40="Heartsaver First Aid CPR AED",F40="BLS Provider",F40="ACLS Provider"),NOT(IF(F40="BLS Provider",LEFT(G40,4)="BLS ",IF(F40="ACLS Provider",LEFT(G40,5)="ACLS ",G40=F40)))),"Check: request differs from the named course",IF(AND(H40="Renewal",I40="No card yet"),"Check: renewal needs a current or recently expired card",IF(AND(H40="Renewal",OR(I40="Expired card",I40="A mix")),"Ask QKC: does each expired card qualify?",IF(AND(H40="Renewal",OR(I40="",I40="Not checked")),"Check each card before booking renewal",IF(OR(K40="",L40=""),"Record who confirmed and when","Confirmed, ready to request")))))))))))</f>
        <v/>
      </c>
      <c r="N40" s="7">
        <f>IF(OR(A40="",G40=""),"",IF(G40="ACLS Skills Session","Bring HeartCode ACLS proof; check BLS cards",IF(LEFT(G40,5)="ACLS ","ACLS does not include BLS: check BLS cards",IF(G40="BLS Skills Session","Bring the HeartCode BLS certificate",IF(LEFT(G40,4)="BLS ","BLS has no first aid: check the requirement",IF(G40="Heartsaver First Aid CPR AED","Ask QKC which version it teaches",""))))))</f>
        <v/>
      </c>
    </row>
    <row r="41">
      <c r="A41" s="7" t="n"/>
      <c r="B41" s="7" t="n"/>
      <c r="C41" s="7" t="n"/>
      <c r="D41" s="7" t="n"/>
      <c r="E41" s="7" t="n"/>
      <c r="F41" s="7" t="n"/>
      <c r="G41" s="7" t="n"/>
      <c r="H41" s="7">
        <f>IF(G41="","",IF(G41="Not decided yet","Not decided yet",IF(ISNUMBER(SEARCH("Renewal",G41)),"Renewal",IF(ISNUMBER(SEARCH("Skills Session",G41)),"Skills session after the AHA online part",IF(LEFT(G41,10)="Heartsaver","Full course","Initial (full course)")))))</f>
        <v/>
      </c>
      <c r="I41" s="7" t="n"/>
      <c r="J41" s="7" t="n"/>
      <c r="K41" s="7" t="n"/>
      <c r="L41" s="8" t="n"/>
      <c r="M41" s="7">
        <f>IF(A41="","",IF(OR(C41="",C41="Not sure",F41="Not sure"),"Confirm the requirement first",IF(AND(C41="Yes",F41=""),"Record the course the requirement names",IF(AND(C41="No",F41&lt;&gt;"",F41&lt;&gt;"No course named"),"Check: requirement answers disagree",IF(F41="Another course","Ask QKC first: course not listed",IF(OR(G41="",G41="Not decided yet"),"Choose a course to request",IF(AND(OR(F41="Heartsaver CPR AED",F41="Heartsaver First Aid",F41="Heartsaver First Aid CPR AED",F41="BLS Provider",F41="ACLS Provider"),NOT(IF(F41="BLS Provider",LEFT(G41,4)="BLS ",IF(F41="ACLS Provider",LEFT(G41,5)="ACLS ",G41=F41)))),"Check: request differs from the named course",IF(AND(H41="Renewal",I41="No card yet"),"Check: renewal needs a current or recently expired card",IF(AND(H41="Renewal",OR(I41="Expired card",I41="A mix")),"Ask QKC: does each expired card qualify?",IF(AND(H41="Renewal",OR(I41="",I41="Not checked")),"Check each card before booking renewal",IF(OR(K41="",L41=""),"Record who confirmed and when","Confirmed, ready to request")))))))))))</f>
        <v/>
      </c>
      <c r="N41" s="7">
        <f>IF(OR(A41="",G41=""),"",IF(G41="ACLS Skills Session","Bring HeartCode ACLS proof; check BLS cards",IF(LEFT(G41,5)="ACLS ","ACLS does not include BLS: check BLS cards",IF(G41="BLS Skills Session","Bring the HeartCode BLS certificate",IF(LEFT(G41,4)="BLS ","BLS has no first aid: check the requirement",IF(G41="Heartsaver First Aid CPR AED","Ask QKC which version it teaches",""))))))</f>
        <v/>
      </c>
    </row>
  </sheetData>
  <conditionalFormatting sqref="M2:M41">
    <cfRule type="expression" priority="1" dxfId="0" stopIfTrue="1">
      <formula>LEFT($M2,9)="Confirmed"</formula>
    </cfRule>
    <cfRule type="expression" priority="2" dxfId="1" stopIfTrue="1">
      <formula>LEFT($M2,11)="Confirm the"</formula>
    </cfRule>
    <cfRule type="expression" priority="3" dxfId="2" stopIfTrue="1">
      <formula>LEFT($M2,7)="Ask QKC"</formula>
    </cfRule>
    <cfRule type="expression" priority="4" dxfId="2" stopIfTrue="1">
      <formula>LEFT($M2,5)="Check"</formula>
    </cfRule>
    <cfRule type="expression" priority="5" dxfId="3" stopIfTrue="1">
      <formula>LEFT($M2,6)="Choose"</formula>
    </cfRule>
    <cfRule type="expression" priority="6" dxfId="3" stopIfTrue="1">
      <formula>LEFT($M2,6)="Record"</formula>
    </cfRule>
  </conditionalFormatting>
  <dataValidations count="9">
    <dataValidation sqref="A2:A41" showDropDown="0" showInputMessage="1" showErrorMessage="1" allowBlank="1" errorTitle="Check this entry" error="This entry does not match the expected format." promptTitle="Role group" prompt="Name the group, for example Front desk staff or Clinical staff renewing BLS." type="textLength" operator="lessThanOrEqual">
      <formula1>120</formula1>
    </dataValidation>
    <dataValidation sqref="B2:B41" showDropDown="0" showInputMessage="1" showErrorMessage="1" allowBlank="1" errorTitle="Check this entry" error="Enter a whole number of people." promptTitle="Number of people" prompt="A whole number." type="whole" operator="between">
      <formula1>0</formula1>
      <formula2>100000</formula2>
    </dataValidation>
    <dataValidation sqref="C2:C41" showDropDown="0" showInputMessage="1" showErrorMessage="1" allowBlank="1" errorTitle="Check this entry" error="Choose Yes, No, or Not sure from the list." promptTitle="Requirement found?" prompt="Choose Yes, No, or Not sure." type="list">
      <formula1>"Yes,No,Not sure"</formula1>
    </dataValidation>
    <dataValidation sqref="D2:D41" showDropDown="0" showInputMessage="1" showErrorMessage="1" allowBlank="1" errorTitle="Check this entry" error="This entry does not match the expected format." promptTitle="Where it is written" prompt="For example: job description, safety policy, licensing rule, program handbook, or contract." type="textLength" operator="lessThanOrEqual">
      <formula1>250</formula1>
    </dataValidation>
    <dataValidation sqref="E2:E41" showDropDown="0" showInputMessage="1" showErrorMessage="1" allowBlank="1" errorTitle="Check this entry" error="Choose an entry from the list." promptTitle="Who set it" prompt="Choose who set the requirement." type="list">
      <formula1>"Employer,Licensing board,School or program,State or local rule,Contract or client,Insurer,Other,Not sure"</formula1>
    </dataValidation>
    <dataValidation sqref="F2:F41" showDropDown="0" showInputMessage="1" showErrorMessage="1" allowBlank="1" errorTitle="Check this entry" error="Choose an entry from the list." promptTitle="Course the requirement names" prompt="Choose the course it names. Choose Another course for one not in the list." type="list">
      <formula1>"Heartsaver CPR AED,Heartsaver First Aid,Heartsaver First Aid CPR AED,BLS Provider,ACLS Provider,Another course,No course named,Not sure"</formula1>
    </dataValidation>
    <dataValidation sqref="G2:G41" showDropDown="0" showInputMessage="1" showErrorMessage="1" allowBlank="1" errorTitle="Check this entry" error="Choose an entry from the list." promptTitle="Course to request" prompt="Choose a course QKC Health lists." type="list">
      <formula1>"Heartsaver CPR AED,Heartsaver First Aid,Heartsaver First Aid CPR AED,BLS Provider,BLS Renewal,BLS Skills Session,ACLS Provider,ACLS Renewal,ACLS Skills Session,Not decided yet"</formula1>
    </dataValidation>
    <dataValidation sqref="I2:I41" showDropDown="0" showInputMessage="1" showErrorMessage="1" allowBlank="1" errorTitle="Check this entry" error="Choose an entry from the list." promptTitle="Current card status" prompt="From each person's card or eCard." type="list">
      <formula1>"No card yet,Current card,Expired card,A mix,Not checked"</formula1>
    </dataValidation>
    <dataValidation sqref="L2:L41" showDropDown="0" showInputMessage="1" showErrorMessage="1" allowBlank="1" errorTitle="Check this entry" error="Enter a date." promptTitle="Date confirmed" prompt="Enter the date, for example 10/16/2026." type="date" operator="greaterThan">
      <formula1>DATE(2000,1,1)</formula1>
    </dataValidation>
  </dataValidations>
  <pageMargins left="0.75" right="0.75" top="1" bottom="1" header="0.5" footer="0.5"/>
  <pageSetup orientation="landscape" fitToHeight="0" fitToWidth="2"/>
  <tableParts count="1">
    <tablePart xmlns:r="http://schemas.openxmlformats.org/officeDocument/2006/relationships" r:id="rId1"/>
  </tableParts>
</worksheet>
</file>

<file path=xl/worksheets/sheet3.xml><?xml version="1.0" encoding="utf-8"?>
<worksheet xmlns="http://schemas.openxmlformats.org/spreadsheetml/2006/main">
  <sheetPr>
    <outlinePr summaryBelow="1" summaryRight="1"/>
    <pageSetUpPr fitToPage="1"/>
  </sheetPr>
  <dimension ref="A1:F10"/>
  <sheetViews>
    <sheetView zoomScale="100" workbookViewId="0">
      <pane ySplit="1" topLeftCell="A2" activePane="bottomLeft" state="frozen"/>
      <selection pane="bottomLeft" activeCell="A1" sqref="A1"/>
    </sheetView>
  </sheetViews>
  <sheetFormatPr baseColWidth="8" defaultRowHeight="15"/>
  <cols>
    <col width="28" customWidth="1" min="1" max="1"/>
    <col width="18" customWidth="1" min="2" max="2"/>
    <col width="46" customWidth="1" min="3" max="3"/>
    <col width="34" customWidth="1" min="4" max="4"/>
    <col width="44" customWidth="1" min="5" max="5"/>
    <col width="38" customWidth="1" min="6" max="6"/>
  </cols>
  <sheetData>
    <row r="1" ht="32" customHeight="1">
      <c r="A1" s="6" t="inlineStr">
        <is>
          <t>Course (as QKC Health lists it)</t>
        </is>
      </c>
      <c r="B1" s="6" t="inlineStr">
        <is>
          <t>Type</t>
        </is>
      </c>
      <c r="C1" s="6" t="inlineStr">
        <is>
          <t>AHA's usual audience</t>
        </is>
      </c>
      <c r="D1" s="6" t="inlineStr">
        <is>
          <t>Covers</t>
        </is>
      </c>
      <c r="E1" s="6" t="inlineStr">
        <is>
          <t>Before class</t>
        </is>
      </c>
      <c r="F1" s="6" t="inlineStr">
        <is>
          <t>QKC Health class page</t>
        </is>
      </c>
    </row>
    <row r="2">
      <c r="A2" s="7" t="inlineStr">
        <is>
          <t>Heartsaver CPR AED</t>
        </is>
      </c>
      <c r="B2" s="7" t="inlineStr">
        <is>
          <t>Full course</t>
        </is>
      </c>
      <c r="C2" s="7" t="inlineStr">
        <is>
          <t>People who are not healthcare professionals and need a CPR and AED course for work (the AHA says it is probably the best fit)</t>
        </is>
      </c>
      <c r="D2" s="7" t="inlineStr">
        <is>
          <t>CPR and AED</t>
        </is>
      </c>
      <c r="E2" s="7" t="inlineStr">
        <is>
          <t>No prior training needed</t>
        </is>
      </c>
      <c r="F2" s="7" t="inlineStr">
        <is>
          <t>qkchealth.com/classes/heartsaver-cpr-aed</t>
        </is>
      </c>
    </row>
    <row r="3">
      <c r="A3" s="7" t="inlineStr">
        <is>
          <t>Heartsaver First Aid</t>
        </is>
      </c>
      <c r="B3" s="7" t="inlineStr">
        <is>
          <t>Full course</t>
        </is>
      </c>
      <c r="C3" s="7" t="inlineStr">
        <is>
          <t>Anyone with little or no medical training who needs a first aid course completion card</t>
        </is>
      </c>
      <c r="D3" s="7" t="inlineStr">
        <is>
          <t>First aid</t>
        </is>
      </c>
      <c r="E3" s="7" t="inlineStr">
        <is>
          <t>No prior training needed</t>
        </is>
      </c>
      <c r="F3" s="7" t="inlineStr">
        <is>
          <t>qkchealth.com/classes/heartsaver-first-aid</t>
        </is>
      </c>
    </row>
    <row r="4">
      <c r="A4" s="7" t="inlineStr">
        <is>
          <t>Heartsaver First Aid CPR AED</t>
        </is>
      </c>
      <c r="B4" s="7" t="inlineStr">
        <is>
          <t>Full course</t>
        </is>
      </c>
      <c r="C4" s="7" t="inlineStr">
        <is>
          <t>Anyone with little or no medical training who needs first aid and CPR training. The AHA designs the full version, Heartsaver Total, to meet OSHA and regulatory requirements; OSHA does not review or approve any courses.</t>
        </is>
      </c>
      <c r="D4" s="7" t="inlineStr">
        <is>
          <t>First aid, CPR, and AED</t>
        </is>
      </c>
      <c r="E4" s="7" t="inlineStr">
        <is>
          <t>No prior training needed. Ask which version QKC Health teaches.</t>
        </is>
      </c>
      <c r="F4" s="7" t="inlineStr">
        <is>
          <t>qkchealth.com/classes/first-aid</t>
        </is>
      </c>
    </row>
    <row r="5">
      <c r="A5" s="7" t="inlineStr">
        <is>
          <t>BLS Provider</t>
        </is>
      </c>
      <c r="B5" s="7" t="inlineStr">
        <is>
          <t>Initial (full course)</t>
        </is>
      </c>
      <c r="C5" s="7" t="inlineStr">
        <is>
          <t>Healthcare professionals and trained first responders who care for patients, and people in healthcare training programs</t>
        </is>
      </c>
      <c r="D5" s="7" t="inlineStr">
        <is>
          <t>CPR and AED for healthcare providers. The AHA's BLS courses do not include first aid.</t>
        </is>
      </c>
      <c r="E5" s="7" t="inlineStr">
        <is>
          <t>No prior card or online coursework needed</t>
        </is>
      </c>
      <c r="F5" s="7" t="inlineStr">
        <is>
          <t>qkchealth.com/classes/bls-provider</t>
        </is>
      </c>
    </row>
    <row r="6">
      <c r="A6" s="7" t="inlineStr">
        <is>
          <t>BLS Renewal</t>
        </is>
      </c>
      <c r="B6" s="7" t="inlineStr">
        <is>
          <t>Renewal</t>
        </is>
      </c>
      <c r="C6" s="7" t="inlineStr">
        <is>
          <t>Same as BLS Provider</t>
        </is>
      </c>
      <c r="D6" s="7" t="inlineStr">
        <is>
          <t>Leads to the same BLS Provider card</t>
        </is>
      </c>
      <c r="E6" s="7" t="inlineStr">
        <is>
          <t>A current or recently expired AHA BLS Provider card; bring it. A card expired for an extended period needs BLS Provider instead.</t>
        </is>
      </c>
      <c r="F6" s="7" t="inlineStr">
        <is>
          <t>qkchealth.com/classes/bls-renewal</t>
        </is>
      </c>
    </row>
    <row r="7">
      <c r="A7" s="7" t="inlineStr">
        <is>
          <t>BLS Skills Session</t>
        </is>
      </c>
      <c r="B7" s="7" t="inlineStr">
        <is>
          <t>Skills session</t>
        </is>
      </c>
      <c r="C7" s="7" t="inlineStr">
        <is>
          <t>Same as BLS Provider</t>
        </is>
      </c>
      <c r="D7" s="7" t="inlineStr">
        <is>
          <t>Hands-on practice and testing after HeartCode BLS, the AHA online part</t>
        </is>
      </c>
      <c r="E7" s="7" t="inlineStr">
        <is>
          <t>HeartCode BLS online completed; bring the online course completion certificate</t>
        </is>
      </c>
      <c r="F7" s="7" t="inlineStr">
        <is>
          <t>qkchealth.com/classes/bls-skills</t>
        </is>
      </c>
    </row>
    <row r="8">
      <c r="A8" s="7" t="inlineStr">
        <is>
          <t>ACLS Provider</t>
        </is>
      </c>
      <c r="B8" s="7" t="inlineStr">
        <is>
          <t>Initial (full course)</t>
        </is>
      </c>
      <c r="C8" s="7" t="inlineStr">
        <is>
          <t>Healthcare professionals who direct or take part in managing cardiac arrest, stroke, or other cardiopulmonary emergencies</t>
        </is>
      </c>
      <c r="D8" s="7" t="inlineStr">
        <is>
          <t>Advanced cardiovascular life support. BLS is not included in the ACLS course.</t>
        </is>
      </c>
      <c r="E8" s="7" t="inlineStr">
        <is>
          <t>A current AHA BLS Provider card (QKC Health lists it as a prerequisite). AHA precourse self-assessment, 70% or higher; bring the printed results (AHA 2025 ACLS Course FAQ).</t>
        </is>
      </c>
      <c r="F8" s="7" t="inlineStr">
        <is>
          <t>qkchealth.com/classes/acls-provider</t>
        </is>
      </c>
    </row>
    <row r="9">
      <c r="A9" s="7" t="inlineStr">
        <is>
          <t>ACLS Renewal</t>
        </is>
      </c>
      <c r="B9" s="7" t="inlineStr">
        <is>
          <t>Renewal</t>
        </is>
      </c>
      <c r="C9" s="7" t="inlineStr">
        <is>
          <t>Same as ACLS Provider</t>
        </is>
      </c>
      <c r="D9" s="7" t="inlineStr">
        <is>
          <t>Leads to the same ACLS Provider card</t>
        </is>
      </c>
      <c r="E9" s="7" t="inlineStr">
        <is>
          <t>A current or recently expired AHA ACLS Provider card; bring it. A card expired for an extended period needs ACLS Provider instead.</t>
        </is>
      </c>
      <c r="F9" s="7" t="inlineStr">
        <is>
          <t>qkchealth.com/classes/acls-renewal</t>
        </is>
      </c>
    </row>
    <row r="10">
      <c r="A10" s="7" t="inlineStr">
        <is>
          <t>ACLS Skills Session</t>
        </is>
      </c>
      <c r="B10" s="7" t="inlineStr">
        <is>
          <t>Skills session</t>
        </is>
      </c>
      <c r="C10" s="7" t="inlineStr">
        <is>
          <t>Same as ACLS Provider</t>
        </is>
      </c>
      <c r="D10" s="7" t="inlineStr">
        <is>
          <t>Hands-on practice and testing after HeartCode ACLS, the AHA online part</t>
        </is>
      </c>
      <c r="E10" s="7" t="inlineStr">
        <is>
          <t>HeartCode ACLS online completed; bring the completion certificate or confirmation email</t>
        </is>
      </c>
      <c r="F10" s="7" t="inlineStr">
        <is>
          <t>qkchealth.com/classes/acls-skills</t>
        </is>
      </c>
    </row>
  </sheetData>
  <pageMargins left="0.75" right="0.75" top="1" bottom="1" header="0.5" footer="0.5"/>
  <pageSetup orientation="landscape" fitToHeight="0" fitToWidth="1"/>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fitToPage="1"/>
  </sheetPr>
  <dimension ref="A1:E26"/>
  <sheetViews>
    <sheetView zoomScale="100" workbookViewId="0">
      <pane ySplit="1" topLeftCell="A2" activePane="bottomLeft" state="frozen"/>
      <selection pane="bottomLeft" activeCell="A1" sqref="A1"/>
    </sheetView>
  </sheetViews>
  <sheetFormatPr baseColWidth="8" defaultRowHeight="15"/>
  <cols>
    <col width="26" customWidth="1" min="1" max="1"/>
    <col width="70" customWidth="1" min="2" max="2"/>
    <col width="44" customWidth="1" min="3" max="3"/>
    <col width="22" customWidth="1" min="4" max="4"/>
    <col width="15" customWidth="1" min="5" max="5"/>
  </cols>
  <sheetData>
    <row r="1" ht="32" customHeight="1">
      <c r="A1" s="6" t="inlineStr">
        <is>
          <t>Ask</t>
        </is>
      </c>
      <c r="B1" s="6" t="inlineStr">
        <is>
          <t>Question</t>
        </is>
      </c>
      <c r="C1" s="6" t="inlineStr">
        <is>
          <t>Answer</t>
        </is>
      </c>
      <c r="D1" s="6" t="inlineStr">
        <is>
          <t>Answered by (name or role)</t>
        </is>
      </c>
      <c r="E1" s="6" t="inlineStr">
        <is>
          <t>Date answered</t>
        </is>
      </c>
    </row>
    <row r="2">
      <c r="A2" s="7" t="inlineStr">
        <is>
          <t>Employer or program</t>
        </is>
      </c>
      <c r="B2" s="7" t="inlineStr">
        <is>
          <t>Which course does the written requirement name for each group, and where is it written?</t>
        </is>
      </c>
      <c r="C2" s="7" t="n"/>
      <c r="D2" s="7" t="n"/>
      <c r="E2" s="8" t="n"/>
    </row>
    <row r="3">
      <c r="A3" s="7" t="inlineStr">
        <is>
          <t>Employer or program</t>
        </is>
      </c>
      <c r="B3" s="7" t="inlineStr">
        <is>
          <t>Does the course have to be an American Heart Association (AHA) course?</t>
        </is>
      </c>
      <c r="C3" s="7" t="n"/>
      <c r="D3" s="7" t="n"/>
      <c r="E3" s="8" t="n"/>
    </row>
    <row r="4">
      <c r="A4" s="7" t="inlineStr">
        <is>
          <t>Employer or program</t>
        </is>
      </c>
      <c r="B4" s="7" t="inlineStr">
        <is>
          <t>Does the requirement include first aid, and for which groups?</t>
        </is>
      </c>
      <c r="C4" s="7" t="n"/>
      <c r="D4" s="7" t="n"/>
      <c r="E4" s="8" t="n"/>
    </row>
    <row r="5">
      <c r="A5" s="7" t="inlineStr">
        <is>
          <t>Employer or program</t>
        </is>
      </c>
      <c r="B5" s="7" t="inlineStr">
        <is>
          <t>Do staff who need ACLS also need a current BLS Provider card?</t>
        </is>
      </c>
      <c r="C5" s="7" t="n"/>
      <c r="D5" s="7" t="n"/>
      <c r="E5" s="8" t="n"/>
    </row>
    <row r="6">
      <c r="A6" s="7" t="inlineStr">
        <is>
          <t>Employer or program</t>
        </is>
      </c>
      <c r="B6" s="7" t="inlineStr">
        <is>
          <t>By when must each person hold the new card?</t>
        </is>
      </c>
      <c r="C6" s="7" t="n"/>
      <c r="D6" s="7" t="n"/>
      <c r="E6" s="8" t="n"/>
    </row>
    <row r="7">
      <c r="A7" s="7" t="inlineStr">
        <is>
          <t>Employer or program</t>
        </is>
      </c>
      <c r="B7" s="7" t="inlineStr">
        <is>
          <t>When no written requirement names a course, who approves the course choice?</t>
        </is>
      </c>
      <c r="C7" s="7" t="n"/>
      <c r="D7" s="7" t="n"/>
      <c r="E7" s="8" t="n"/>
    </row>
    <row r="8">
      <c r="A8" s="7" t="inlineStr">
        <is>
          <t>Licensing board</t>
        </is>
      </c>
      <c r="B8" s="7" t="inlineStr">
        <is>
          <t>For licensed or certified staff: which course and card does the board accept, and where is that written?</t>
        </is>
      </c>
      <c r="C8" s="7" t="n"/>
      <c r="D8" s="7" t="n"/>
      <c r="E8" s="8" t="n"/>
    </row>
    <row r="9">
      <c r="A9" s="7" t="inlineStr">
        <is>
          <t>QKC Health</t>
        </is>
      </c>
      <c r="B9" s="7" t="inlineStr">
        <is>
          <t>Does QKC Health offer each course our groups need?</t>
        </is>
      </c>
      <c r="C9" s="7" t="n"/>
      <c r="D9" s="7" t="n"/>
      <c r="E9" s="8" t="n"/>
    </row>
    <row r="10">
      <c r="A10" s="7" t="inlineStr">
        <is>
          <t>QKC Health</t>
        </is>
      </c>
      <c r="B10" s="7" t="inlineStr">
        <is>
          <t>What counts as a recently expired card for BLS Renewal or ACLS Renewal?</t>
        </is>
      </c>
      <c r="C10" s="7" t="n"/>
      <c r="D10" s="7" t="n"/>
      <c r="E10" s="8" t="n"/>
    </row>
    <row r="11">
      <c r="A11" s="7" t="inlineStr">
        <is>
          <t>QKC Health</t>
        </is>
      </c>
      <c r="B11" s="7" t="inlineStr">
        <is>
          <t>Does ACLS Renewal or the ACLS Skills Session also require a current BLS Provider card?</t>
        </is>
      </c>
      <c r="C11" s="7" t="n"/>
      <c r="D11" s="7" t="n"/>
      <c r="E11" s="8" t="n"/>
    </row>
    <row r="12">
      <c r="A12" s="7" t="inlineStr">
        <is>
          <t>QKC Health</t>
        </is>
      </c>
      <c r="B12" s="7" t="inlineStr">
        <is>
          <t>Which version of Heartsaver First Aid CPR AED does QKC Health teach?</t>
        </is>
      </c>
      <c r="C12" s="7" t="n"/>
      <c r="D12" s="7" t="n"/>
      <c r="E12" s="8" t="n"/>
    </row>
    <row r="13">
      <c r="A13" s="7" t="inlineStr">
        <is>
          <t>QKC Health</t>
        </is>
      </c>
      <c r="B13" s="7" t="inlineStr">
        <is>
          <t>How does someone who already holds a Heartsaver card renew it?</t>
        </is>
      </c>
      <c r="C13" s="7" t="n"/>
      <c r="D13" s="7" t="n"/>
      <c r="E13" s="8" t="n"/>
    </row>
    <row r="14">
      <c r="A14" s="7" t="inlineStr">
        <is>
          <t>QKC Health</t>
        </is>
      </c>
      <c r="B14" s="7" t="inlineStr">
        <is>
          <t>Most courses require a minimum of three participants. How does the minimum apply when our team splits into several courses?</t>
        </is>
      </c>
      <c r="C14" s="7" t="n"/>
      <c r="D14" s="7" t="n"/>
      <c r="E14" s="8" t="n"/>
    </row>
    <row r="15">
      <c r="A15" s="7" t="n"/>
      <c r="B15" s="7" t="n"/>
      <c r="C15" s="7" t="n"/>
      <c r="D15" s="7" t="n"/>
      <c r="E15" s="8" t="n"/>
    </row>
    <row r="16">
      <c r="A16" s="7" t="n"/>
      <c r="B16" s="7" t="n"/>
      <c r="C16" s="7" t="n"/>
      <c r="D16" s="7" t="n"/>
      <c r="E16" s="8" t="n"/>
    </row>
    <row r="17">
      <c r="A17" s="7" t="n"/>
      <c r="B17" s="7" t="n"/>
      <c r="C17" s="7" t="n"/>
      <c r="D17" s="7" t="n"/>
      <c r="E17" s="8" t="n"/>
    </row>
    <row r="18">
      <c r="A18" s="7" t="n"/>
      <c r="B18" s="7" t="n"/>
      <c r="C18" s="7" t="n"/>
      <c r="D18" s="7" t="n"/>
      <c r="E18" s="8" t="n"/>
    </row>
    <row r="19">
      <c r="A19" s="7" t="n"/>
      <c r="B19" s="7" t="n"/>
      <c r="C19" s="7" t="n"/>
      <c r="D19" s="7" t="n"/>
      <c r="E19" s="8" t="n"/>
    </row>
    <row r="20">
      <c r="A20" s="7" t="n"/>
      <c r="B20" s="7" t="n"/>
      <c r="C20" s="7" t="n"/>
      <c r="D20" s="7" t="n"/>
      <c r="E20" s="8" t="n"/>
    </row>
    <row r="21">
      <c r="A21" s="7" t="n"/>
      <c r="B21" s="7" t="n"/>
      <c r="C21" s="7" t="n"/>
      <c r="D21" s="7" t="n"/>
      <c r="E21" s="8" t="n"/>
    </row>
    <row r="22">
      <c r="A22" s="7" t="n"/>
      <c r="B22" s="7" t="n"/>
      <c r="C22" s="7" t="n"/>
      <c r="D22" s="7" t="n"/>
      <c r="E22" s="8" t="n"/>
    </row>
    <row r="23">
      <c r="A23" s="7" t="n"/>
      <c r="B23" s="7" t="n"/>
      <c r="C23" s="7" t="n"/>
      <c r="D23" s="7" t="n"/>
      <c r="E23" s="8" t="n"/>
    </row>
    <row r="24">
      <c r="A24" s="7" t="n"/>
      <c r="B24" s="7" t="n"/>
      <c r="C24" s="7" t="n"/>
      <c r="D24" s="7" t="n"/>
      <c r="E24" s="8" t="n"/>
    </row>
    <row r="25">
      <c r="A25" s="7" t="n"/>
      <c r="B25" s="7" t="n"/>
      <c r="C25" s="7" t="n"/>
      <c r="D25" s="7" t="n"/>
      <c r="E25" s="8" t="n"/>
    </row>
    <row r="26">
      <c r="A26" s="7" t="n"/>
      <c r="B26" s="7" t="n"/>
      <c r="C26" s="7" t="n"/>
      <c r="D26" s="7" t="n"/>
      <c r="E26" s="8" t="n"/>
    </row>
  </sheetData>
  <dataValidations count="2">
    <dataValidation sqref="A2:A26" showDropDown="0" showInputMessage="1" showErrorMessage="1" allowBlank="1" errorTitle="Check this entry" error="Choose an entry from the list." promptTitle="Ask" prompt="Who to ask." type="list">
      <formula1>"Employer or program,Licensing board,QKC Health,Other"</formula1>
    </dataValidation>
    <dataValidation sqref="E2:E26" showDropDown="0" showInputMessage="1" showErrorMessage="1" allowBlank="1" errorTitle="Check this entry" error="Enter a date." promptTitle="Date answered" prompt="Enter the date, for example 10/16/2026." type="date" operator="greaterThan">
      <formula1>DATE(2000,1,1)</formula1>
    </dataValidation>
  </dataValidations>
  <pageMargins left="0.75" right="0.75" top="1" bottom="1" header="0.5" footer="0.5"/>
  <pageSetup orientation="landscape" fitToHeight="0" fitToWidth="1"/>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QKC Health LLC</dc:creator>
  <dc:title xmlns:dc="http://purl.org/dc/elements/1.1/">QKC Health Role-to-Course Worksheet</dc:title>
  <dc:subject xmlns:dc="http://purl.org/dc/elements/1.1/">Sorting a team into CPR, first aid, BLS, and ACLS course groups</dc:subject>
  <dc:language xmlns:dc="http://purl.org/dc/elements/1.1/">en-US</dc:language>
  <dcterms:created xmlns:dcterms="http://purl.org/dc/terms/" xmlns:xsi="http://www.w3.org/2001/XMLSchema-instance" xsi:type="dcterms:W3CDTF">2026-10-16T16:53:21Z</dcterms:created>
  <dcterms:modified xmlns:dcterms="http://purl.org/dc/terms/" xmlns:xsi="http://www.w3.org/2001/XMLSchema-instance" xsi:type="dcterms:W3CDTF">2026-10-16T16:53:21Z</dcterms:modified>
  <cp:lastModifiedBy>QKC Health LLC</cp:lastModifiedBy>
  <cp:keywords>QKC Health, group training</cp:keywords>
</cp:coreProperties>
</file>